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JRI\Community Incentive Grant\FY25\Draft NOFAs\"/>
    </mc:Choice>
  </mc:AlternateContent>
  <bookViews>
    <workbookView xWindow="0" yWindow="0" windowWidth="23040" windowHeight="9195" activeTab="2"/>
  </bookViews>
  <sheets>
    <sheet name="Revised 10-22-2024" sheetId="11" r:id="rId1"/>
    <sheet name="Budget Instructions" sheetId="4" r:id="rId2"/>
    <sheet name="Budget Detail- Year 1" sheetId="1" r:id="rId3"/>
    <sheet name="Budget Detail- Year 2" sheetId="12" r:id="rId4"/>
    <sheet name="Budget Detail- Year 3" sheetId="13" r:id="rId5"/>
    <sheet name="Budget Summary" sheetId="3" r:id="rId6"/>
  </sheets>
  <externalReferences>
    <externalReference r:id="rId7"/>
  </externalReferences>
  <definedNames>
    <definedName name="DemographicsYesNoSelection">'[1]Reference Data'!$A$29:$A$30</definedName>
    <definedName name="_xlnm.Print_Area" localSheetId="2">'Budget Detail- Year 1'!$A$1:$L$143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3" l="1"/>
  <c r="K7" i="3"/>
  <c r="K8" i="3"/>
  <c r="K9" i="3"/>
  <c r="K10" i="3"/>
  <c r="J6" i="3"/>
  <c r="J7" i="3"/>
  <c r="J8" i="3"/>
  <c r="J9" i="3"/>
  <c r="J10" i="3"/>
  <c r="J5" i="3"/>
  <c r="K5" i="3"/>
  <c r="I6" i="3"/>
  <c r="I7" i="3"/>
  <c r="I8" i="3"/>
  <c r="I9" i="3"/>
  <c r="I10" i="3"/>
  <c r="I5" i="3"/>
  <c r="H6" i="3"/>
  <c r="H7" i="3"/>
  <c r="H8" i="3"/>
  <c r="H9" i="3"/>
  <c r="H10" i="3"/>
  <c r="G6" i="3"/>
  <c r="G7" i="3"/>
  <c r="G8" i="3"/>
  <c r="G9" i="3"/>
  <c r="G10" i="3"/>
  <c r="H5" i="3"/>
  <c r="G5" i="3"/>
  <c r="F10" i="3"/>
  <c r="F6" i="3"/>
  <c r="F7" i="3"/>
  <c r="F8" i="3"/>
  <c r="F9" i="3"/>
  <c r="F5" i="3"/>
  <c r="L141" i="13"/>
  <c r="J141" i="13"/>
  <c r="I141" i="13"/>
  <c r="L110" i="13"/>
  <c r="J110" i="13"/>
  <c r="I109" i="13"/>
  <c r="I108" i="13"/>
  <c r="I107" i="13"/>
  <c r="I106" i="13"/>
  <c r="I105" i="13"/>
  <c r="I104" i="13"/>
  <c r="I103" i="13"/>
  <c r="I102" i="13"/>
  <c r="I101" i="13"/>
  <c r="I100" i="13"/>
  <c r="I99" i="13"/>
  <c r="I98" i="13"/>
  <c r="I97" i="13"/>
  <c r="I96" i="13"/>
  <c r="I95" i="13"/>
  <c r="I110" i="13" s="1"/>
  <c r="L84" i="13"/>
  <c r="J84" i="13"/>
  <c r="I84" i="13"/>
  <c r="L61" i="13"/>
  <c r="J61" i="13"/>
  <c r="I60" i="13"/>
  <c r="I59" i="13"/>
  <c r="I58" i="13"/>
  <c r="I57" i="13"/>
  <c r="I56" i="13"/>
  <c r="I55" i="13"/>
  <c r="I54" i="13"/>
  <c r="I53" i="13"/>
  <c r="I52" i="13"/>
  <c r="I51" i="13"/>
  <c r="I50" i="13"/>
  <c r="I49" i="13"/>
  <c r="I61" i="13" s="1"/>
  <c r="I48" i="13"/>
  <c r="I47" i="13"/>
  <c r="I46" i="13"/>
  <c r="L38" i="13"/>
  <c r="D8" i="13" s="1"/>
  <c r="D13" i="13" s="1"/>
  <c r="J38" i="13"/>
  <c r="I37" i="13"/>
  <c r="I36" i="13"/>
  <c r="I35" i="13"/>
  <c r="I34" i="13"/>
  <c r="I33" i="13"/>
  <c r="I32" i="13"/>
  <c r="I31" i="13"/>
  <c r="I30" i="13"/>
  <c r="I29" i="13"/>
  <c r="I28" i="13"/>
  <c r="I27" i="13"/>
  <c r="I26" i="13"/>
  <c r="I25" i="13"/>
  <c r="I24" i="13"/>
  <c r="I23" i="13"/>
  <c r="I38" i="13" s="1"/>
  <c r="D12" i="13"/>
  <c r="C12" i="13"/>
  <c r="E12" i="13" s="1"/>
  <c r="D11" i="13"/>
  <c r="C11" i="13"/>
  <c r="I9" i="13" s="1"/>
  <c r="D10" i="13"/>
  <c r="C10" i="13"/>
  <c r="E10" i="13" s="1"/>
  <c r="D9" i="13"/>
  <c r="C9" i="13"/>
  <c r="E9" i="13" s="1"/>
  <c r="C8" i="13"/>
  <c r="C13" i="13" s="1"/>
  <c r="L141" i="12"/>
  <c r="J141" i="12"/>
  <c r="I141" i="12"/>
  <c r="L110" i="12"/>
  <c r="D11" i="12" s="1"/>
  <c r="J110" i="12"/>
  <c r="C11" i="12" s="1"/>
  <c r="I109" i="12"/>
  <c r="I108" i="12"/>
  <c r="I107" i="12"/>
  <c r="I106" i="12"/>
  <c r="I105" i="12"/>
  <c r="I104" i="12"/>
  <c r="I103" i="12"/>
  <c r="I102" i="12"/>
  <c r="I101" i="12"/>
  <c r="I100" i="12"/>
  <c r="I99" i="12"/>
  <c r="I98" i="12"/>
  <c r="I97" i="12"/>
  <c r="I96" i="12"/>
  <c r="I95" i="12"/>
  <c r="I110" i="12" s="1"/>
  <c r="L84" i="12"/>
  <c r="J84" i="12"/>
  <c r="I84" i="12"/>
  <c r="L61" i="12"/>
  <c r="D9" i="12" s="1"/>
  <c r="J61" i="12"/>
  <c r="C9" i="12" s="1"/>
  <c r="E9" i="12" s="1"/>
  <c r="I60" i="12"/>
  <c r="I59" i="12"/>
  <c r="I58" i="12"/>
  <c r="I57" i="12"/>
  <c r="I56" i="12"/>
  <c r="I55" i="12"/>
  <c r="I54" i="12"/>
  <c r="I53" i="12"/>
  <c r="I52" i="12"/>
  <c r="I51" i="12"/>
  <c r="I61" i="12" s="1"/>
  <c r="I50" i="12"/>
  <c r="I49" i="12"/>
  <c r="I48" i="12"/>
  <c r="I47" i="12"/>
  <c r="I46" i="12"/>
  <c r="L38" i="12"/>
  <c r="D8" i="12" s="1"/>
  <c r="D13" i="12" s="1"/>
  <c r="J38" i="12"/>
  <c r="C8" i="12" s="1"/>
  <c r="I37" i="12"/>
  <c r="I36" i="12"/>
  <c r="I35" i="12"/>
  <c r="I34" i="12"/>
  <c r="I33" i="12"/>
  <c r="I32" i="12"/>
  <c r="I31" i="12"/>
  <c r="I30" i="12"/>
  <c r="I38" i="12" s="1"/>
  <c r="I29" i="12"/>
  <c r="I28" i="12"/>
  <c r="I27" i="12"/>
  <c r="I26" i="12"/>
  <c r="I25" i="12"/>
  <c r="I24" i="12"/>
  <c r="I23" i="12"/>
  <c r="D12" i="12"/>
  <c r="C12" i="12"/>
  <c r="D10" i="12"/>
  <c r="C10" i="12"/>
  <c r="E10" i="12" s="1"/>
  <c r="J141" i="1"/>
  <c r="I141" i="1"/>
  <c r="I96" i="1"/>
  <c r="I97" i="1"/>
  <c r="I98" i="1"/>
  <c r="I99" i="1"/>
  <c r="I100" i="1"/>
  <c r="I101" i="1"/>
  <c r="I102" i="1"/>
  <c r="I103" i="1"/>
  <c r="I104" i="1"/>
  <c r="I105" i="1"/>
  <c r="I106" i="1"/>
  <c r="I107" i="1"/>
  <c r="I47" i="1"/>
  <c r="I48" i="1"/>
  <c r="I49" i="1"/>
  <c r="I50" i="1"/>
  <c r="I51" i="1"/>
  <c r="I52" i="1"/>
  <c r="I53" i="1"/>
  <c r="J38" i="1"/>
  <c r="L38" i="1"/>
  <c r="I24" i="1"/>
  <c r="I25" i="1"/>
  <c r="I26" i="1"/>
  <c r="I27" i="1"/>
  <c r="I28" i="1"/>
  <c r="I29" i="1"/>
  <c r="I30" i="1"/>
  <c r="C16" i="13" l="1"/>
  <c r="E13" i="13"/>
  <c r="I8" i="13"/>
  <c r="I10" i="13" s="1"/>
  <c r="C15" i="13"/>
  <c r="E11" i="13"/>
  <c r="E8" i="13"/>
  <c r="C13" i="12"/>
  <c r="I8" i="12"/>
  <c r="I10" i="12" s="1"/>
  <c r="E8" i="12"/>
  <c r="I9" i="12"/>
  <c r="E11" i="12"/>
  <c r="E12" i="12"/>
  <c r="L141" i="1"/>
  <c r="E13" i="12" l="1"/>
  <c r="C16" i="12"/>
  <c r="C15" i="12"/>
  <c r="I54" i="1"/>
  <c r="I55" i="1"/>
  <c r="I56" i="1"/>
  <c r="I57" i="1"/>
  <c r="I58" i="1"/>
  <c r="I31" i="1"/>
  <c r="I32" i="1"/>
  <c r="I33" i="1"/>
  <c r="I95" i="1" l="1"/>
  <c r="I59" i="1"/>
  <c r="I60" i="1"/>
  <c r="I46" i="1"/>
  <c r="I34" i="1"/>
  <c r="I35" i="1"/>
  <c r="I36" i="1"/>
  <c r="I37" i="1"/>
  <c r="I23" i="1"/>
  <c r="I38" i="1" l="1"/>
  <c r="I108" i="1" l="1"/>
  <c r="I109" i="1"/>
  <c r="C12" i="1"/>
  <c r="C9" i="3" l="1"/>
  <c r="L9" i="3" s="1"/>
  <c r="I110" i="1"/>
  <c r="D12" i="1" l="1"/>
  <c r="L110" i="1"/>
  <c r="D11" i="1" s="1"/>
  <c r="D8" i="3" s="1"/>
  <c r="M8" i="3" s="1"/>
  <c r="J110" i="1"/>
  <c r="C11" i="1" s="1"/>
  <c r="L84" i="1"/>
  <c r="D10" i="1" s="1"/>
  <c r="D7" i="3" s="1"/>
  <c r="M7" i="3" s="1"/>
  <c r="J84" i="1"/>
  <c r="C10" i="1" s="1"/>
  <c r="I84" i="1"/>
  <c r="L61" i="1"/>
  <c r="D9" i="1" s="1"/>
  <c r="D6" i="3" s="1"/>
  <c r="M6" i="3" s="1"/>
  <c r="J61" i="1"/>
  <c r="C9" i="1" s="1"/>
  <c r="I61" i="1"/>
  <c r="D8" i="1"/>
  <c r="D5" i="3" s="1"/>
  <c r="M5" i="3" s="1"/>
  <c r="C8" i="1"/>
  <c r="C8" i="3" l="1"/>
  <c r="L8" i="3" s="1"/>
  <c r="I9" i="1"/>
  <c r="C5" i="3"/>
  <c r="L5" i="3" s="1"/>
  <c r="I8" i="1"/>
  <c r="E10" i="1"/>
  <c r="E7" i="3" s="1"/>
  <c r="C7" i="3"/>
  <c r="L7" i="3" s="1"/>
  <c r="E9" i="1"/>
  <c r="E6" i="3" s="1"/>
  <c r="C6" i="3"/>
  <c r="L6" i="3" s="1"/>
  <c r="D9" i="3"/>
  <c r="M9" i="3" s="1"/>
  <c r="M10" i="3" s="1"/>
  <c r="E12" i="1"/>
  <c r="E9" i="3" s="1"/>
  <c r="E11" i="1"/>
  <c r="E8" i="3" s="1"/>
  <c r="E8" i="1"/>
  <c r="E5" i="3" s="1"/>
  <c r="D13" i="1"/>
  <c r="D10" i="3" s="1"/>
  <c r="C13" i="1"/>
  <c r="C15" i="1" s="1"/>
  <c r="L10" i="3" l="1"/>
  <c r="C10" i="3"/>
  <c r="C16" i="1"/>
  <c r="I10" i="1"/>
  <c r="E13" i="1"/>
  <c r="E10" i="3" s="1"/>
</calcChain>
</file>

<file path=xl/comments1.xml><?xml version="1.0" encoding="utf-8"?>
<comments xmlns="http://schemas.openxmlformats.org/spreadsheetml/2006/main">
  <authors>
    <author>Nicole George</author>
  </authors>
  <commentList>
    <comment ref="C4" authorId="0" shapeId="0">
      <text>
        <r>
          <rPr>
            <sz val="9"/>
            <color indexed="81"/>
            <rFont val="Tahoma"/>
            <family val="2"/>
          </rPr>
          <t>Insert number of annual participants here.</t>
        </r>
      </text>
    </comment>
    <comment ref="E22" authorId="0" shapeId="0">
      <text>
        <r>
          <rPr>
            <sz val="9"/>
            <color indexed="81"/>
            <rFont val="Tahoma"/>
            <family val="2"/>
          </rPr>
          <t>Include employee's salary. This value can be entered as hourly or yearly rates.</t>
        </r>
      </text>
    </comment>
    <comment ref="F22" authorId="0" shapeId="0">
      <text>
        <r>
          <rPr>
            <sz val="9"/>
            <color indexed="81"/>
            <rFont val="Tahoma"/>
            <family val="2"/>
          </rPr>
          <t>Enter the rate classification for this employee's salary.  Possible values are hourly or yearly.</t>
        </r>
      </text>
    </comment>
    <comment ref="G22" authorId="0" shapeId="0">
      <text>
        <r>
          <rPr>
            <u/>
            <sz val="9"/>
            <color indexed="81"/>
            <rFont val="Tahoma"/>
            <family val="2"/>
          </rPr>
          <t>If the rate is hourly:</t>
        </r>
        <r>
          <rPr>
            <sz val="9"/>
            <color indexed="81"/>
            <rFont val="Tahoma"/>
            <family val="2"/>
          </rPr>
          <t xml:space="preserve"> enter the number of hours the employee will be working on the project.
</t>
        </r>
        <r>
          <rPr>
            <u/>
            <sz val="9"/>
            <color indexed="81"/>
            <rFont val="Tahoma"/>
            <family val="2"/>
          </rPr>
          <t>If the rate is yearly:</t>
        </r>
        <r>
          <rPr>
            <sz val="9"/>
            <color indexed="81"/>
            <rFont val="Tahoma"/>
            <family val="2"/>
          </rPr>
          <t xml:space="preserve"> enter the number 1.  The employee's actual allocation/availability should be reflected in the "%" column. </t>
        </r>
      </text>
    </comment>
    <comment ref="H22" authorId="0" shapeId="0">
      <text>
        <r>
          <rPr>
            <sz val="9"/>
            <color indexed="81"/>
            <rFont val="Tahoma"/>
            <family val="2"/>
          </rPr>
          <t>Enter the percentage the person will be working on the proposed project.  If the employee is full-time or an hourly rate was entered, insert 100%.</t>
        </r>
      </text>
    </comment>
    <comment ref="I22" authorId="0" shapeId="0">
      <text>
        <r>
          <rPr>
            <sz val="9"/>
            <color indexed="81"/>
            <rFont val="Tahoma"/>
            <family val="2"/>
          </rPr>
          <t>Total cost is the calculated value of data provided.
Total cost= Salary x Time Worked x Percentage of Time.</t>
        </r>
      </text>
    </comment>
    <comment ref="J22" authorId="0" shapeId="0">
      <text>
        <r>
          <rPr>
            <sz val="9"/>
            <color indexed="81"/>
            <rFont val="Tahoma"/>
            <family val="2"/>
          </rPr>
          <t>Enter the requested amount.</t>
        </r>
      </text>
    </comment>
    <comment ref="K22" authorId="0" shapeId="0">
      <text>
        <r>
          <rPr>
            <sz val="9"/>
            <color indexed="81"/>
            <rFont val="Tahoma"/>
            <family val="2"/>
          </rPr>
          <t>If utilizing leverage, please indicate the type.  If no leverage will be used, enter N/A.</t>
        </r>
      </text>
    </comment>
    <comment ref="L22" authorId="0" shapeId="0">
      <text>
        <r>
          <rPr>
            <sz val="9"/>
            <color indexed="81"/>
            <rFont val="Tahoma"/>
            <family val="2"/>
          </rPr>
          <t>Enter the amount of leverage.</t>
        </r>
      </text>
    </comment>
    <comment ref="E45" authorId="0" shapeId="0">
      <text>
        <r>
          <rPr>
            <sz val="9"/>
            <color indexed="81"/>
            <rFont val="Tahoma"/>
            <family val="2"/>
          </rPr>
          <t>Enter the cost base for each employee listed in section A. Personnel that will receive fringe benefits as apart of this project.</t>
        </r>
      </text>
    </comment>
    <comment ref="G45" authorId="0" shapeId="0">
      <text>
        <r>
          <rPr>
            <sz val="9"/>
            <color indexed="81"/>
            <rFont val="Tahoma"/>
            <family val="2"/>
          </rPr>
          <t>Enter the percentage of the employee's salary that is paid as fringe benefits.</t>
        </r>
      </text>
    </comment>
    <comment ref="I45" authorId="0" shapeId="0">
      <text>
        <r>
          <rPr>
            <sz val="9"/>
            <color indexed="81"/>
            <rFont val="Tahoma"/>
            <family val="2"/>
          </rPr>
          <t>Total cost is the calculated value of the date provided.
Base x Rate= Total Cost</t>
        </r>
      </text>
    </comment>
    <comment ref="J45" authorId="0" shapeId="0">
      <text>
        <r>
          <rPr>
            <sz val="9"/>
            <color indexed="81"/>
            <rFont val="Tahoma"/>
            <family val="2"/>
          </rPr>
          <t>Enter the requested amount.</t>
        </r>
      </text>
    </comment>
    <comment ref="K45" authorId="0" shapeId="0">
      <text>
        <r>
          <rPr>
            <sz val="9"/>
            <color indexed="81"/>
            <rFont val="Tahoma"/>
            <family val="2"/>
          </rPr>
          <t>If utilizing leverage, please indicate the type.  If no leverage will be used, enter N/A.</t>
        </r>
      </text>
    </comment>
    <comment ref="L45" authorId="0" shapeId="0">
      <text>
        <r>
          <rPr>
            <sz val="9"/>
            <color indexed="81"/>
            <rFont val="Tahoma"/>
            <family val="2"/>
          </rPr>
          <t>Enter the amount of leverage.</t>
        </r>
      </text>
    </comment>
    <comment ref="I68" authorId="0" shapeId="0">
      <text>
        <r>
          <rPr>
            <sz val="9"/>
            <color indexed="81"/>
            <rFont val="Tahoma"/>
            <family val="2"/>
          </rPr>
          <t>Enter total cost per purpose of travel.</t>
        </r>
      </text>
    </comment>
    <comment ref="J68" authorId="0" shapeId="0">
      <text>
        <r>
          <rPr>
            <sz val="9"/>
            <color indexed="81"/>
            <rFont val="Tahoma"/>
            <family val="2"/>
          </rPr>
          <t>Enter the requested amount.</t>
        </r>
      </text>
    </comment>
    <comment ref="K68" authorId="0" shapeId="0">
      <text>
        <r>
          <rPr>
            <sz val="9"/>
            <color indexed="81"/>
            <rFont val="Tahoma"/>
            <family val="2"/>
          </rPr>
          <t>If utilizing leverage, please indicate the type.  If no leverage will be used, enter N/A.</t>
        </r>
      </text>
    </comment>
    <comment ref="L68" authorId="0" shapeId="0">
      <text>
        <r>
          <rPr>
            <sz val="9"/>
            <color indexed="81"/>
            <rFont val="Tahoma"/>
            <family val="2"/>
          </rPr>
          <t>Enter the amount of leverage.</t>
        </r>
      </text>
    </comment>
    <comment ref="E94" authorId="0" shapeId="0">
      <text>
        <r>
          <rPr>
            <sz val="9"/>
            <color indexed="81"/>
            <rFont val="Tahoma"/>
            <family val="2"/>
          </rPr>
          <t>Enter the number of participants per type of direct assistance.</t>
        </r>
      </text>
    </comment>
    <comment ref="G94" authorId="0" shapeId="0">
      <text>
        <r>
          <rPr>
            <sz val="9"/>
            <color indexed="81"/>
            <rFont val="Tahoma"/>
            <family val="2"/>
          </rPr>
          <t>Enter the cost allocation per item</t>
        </r>
      </text>
    </comment>
    <comment ref="I94" authorId="0" shapeId="0">
      <text>
        <r>
          <rPr>
            <sz val="9"/>
            <color indexed="81"/>
            <rFont val="Tahoma"/>
            <family val="2"/>
          </rPr>
          <t>No. of Participants x Cost Allocation</t>
        </r>
      </text>
    </comment>
    <comment ref="J94" authorId="0" shapeId="0">
      <text>
        <r>
          <rPr>
            <sz val="9"/>
            <color indexed="81"/>
            <rFont val="Tahoma"/>
            <family val="2"/>
          </rPr>
          <t>Enter the requested amount.</t>
        </r>
      </text>
    </comment>
    <comment ref="K94" authorId="0" shapeId="0">
      <text>
        <r>
          <rPr>
            <sz val="9"/>
            <color indexed="81"/>
            <rFont val="Tahoma"/>
            <family val="2"/>
          </rPr>
          <t>If utilizing leverage, please indicate the type.  If no leverage will be used, enter N/A.</t>
        </r>
      </text>
    </comment>
    <comment ref="L94" authorId="0" shapeId="0">
      <text>
        <r>
          <rPr>
            <sz val="9"/>
            <color indexed="81"/>
            <rFont val="Tahoma"/>
            <family val="2"/>
          </rPr>
          <t>Enter the amount of leverage.</t>
        </r>
      </text>
    </comment>
    <comment ref="I120" authorId="0" shapeId="0">
      <text>
        <r>
          <rPr>
            <sz val="9"/>
            <color indexed="81"/>
            <rFont val="Tahoma"/>
            <family val="2"/>
          </rPr>
          <t>Enter total cost per administrative line item.</t>
        </r>
      </text>
    </comment>
    <comment ref="J120" authorId="0" shapeId="0">
      <text>
        <r>
          <rPr>
            <sz val="9"/>
            <color indexed="81"/>
            <rFont val="Tahoma"/>
            <family val="2"/>
          </rPr>
          <t>Enter the requested amount.</t>
        </r>
      </text>
    </comment>
    <comment ref="K120" authorId="0" shapeId="0">
      <text>
        <r>
          <rPr>
            <sz val="9"/>
            <color indexed="81"/>
            <rFont val="Tahoma"/>
            <family val="2"/>
          </rPr>
          <t>If utilizing leverage, please indicate the type.  If no leverage will be used, enter N/A.</t>
        </r>
      </text>
    </comment>
    <comment ref="L120" authorId="0" shapeId="0">
      <text>
        <r>
          <rPr>
            <sz val="9"/>
            <color indexed="81"/>
            <rFont val="Tahoma"/>
            <family val="2"/>
          </rPr>
          <t>Enter the amount of leverage.</t>
        </r>
      </text>
    </comment>
  </commentList>
</comments>
</file>

<file path=xl/comments2.xml><?xml version="1.0" encoding="utf-8"?>
<comments xmlns="http://schemas.openxmlformats.org/spreadsheetml/2006/main">
  <authors>
    <author>Nicole George</author>
  </authors>
  <commentList>
    <comment ref="C4" authorId="0" shapeId="0">
      <text>
        <r>
          <rPr>
            <sz val="9"/>
            <color indexed="81"/>
            <rFont val="Tahoma"/>
            <family val="2"/>
          </rPr>
          <t>Insert number of annual participants here.</t>
        </r>
      </text>
    </comment>
    <comment ref="E22" authorId="0" shapeId="0">
      <text>
        <r>
          <rPr>
            <sz val="9"/>
            <color indexed="81"/>
            <rFont val="Tahoma"/>
            <family val="2"/>
          </rPr>
          <t>Include employee's salary. This value can be entered as hourly or yearly rates.</t>
        </r>
      </text>
    </comment>
    <comment ref="F22" authorId="0" shapeId="0">
      <text>
        <r>
          <rPr>
            <sz val="9"/>
            <color indexed="81"/>
            <rFont val="Tahoma"/>
            <family val="2"/>
          </rPr>
          <t>Enter the rate classification for this employee's salary.  Possible values are hourly or yearly.</t>
        </r>
      </text>
    </comment>
    <comment ref="G22" authorId="0" shapeId="0">
      <text>
        <r>
          <rPr>
            <u/>
            <sz val="9"/>
            <color indexed="81"/>
            <rFont val="Tahoma"/>
            <family val="2"/>
          </rPr>
          <t>If the rate is hourly:</t>
        </r>
        <r>
          <rPr>
            <sz val="9"/>
            <color indexed="81"/>
            <rFont val="Tahoma"/>
            <family val="2"/>
          </rPr>
          <t xml:space="preserve"> enter the number of hours the employee will be working on the project.
</t>
        </r>
        <r>
          <rPr>
            <u/>
            <sz val="9"/>
            <color indexed="81"/>
            <rFont val="Tahoma"/>
            <family val="2"/>
          </rPr>
          <t>If the rate is yearly:</t>
        </r>
        <r>
          <rPr>
            <sz val="9"/>
            <color indexed="81"/>
            <rFont val="Tahoma"/>
            <family val="2"/>
          </rPr>
          <t xml:space="preserve"> enter the number 1.  The employee's actual allocation/availability should be reflected in the "%" column. </t>
        </r>
      </text>
    </comment>
    <comment ref="H22" authorId="0" shapeId="0">
      <text>
        <r>
          <rPr>
            <sz val="9"/>
            <color indexed="81"/>
            <rFont val="Tahoma"/>
            <family val="2"/>
          </rPr>
          <t>Enter the percentage the person will be working on the proposed project.  If the employee is full-time or an hourly rate was entered, insert 100%.</t>
        </r>
      </text>
    </comment>
    <comment ref="I22" authorId="0" shapeId="0">
      <text>
        <r>
          <rPr>
            <sz val="9"/>
            <color indexed="81"/>
            <rFont val="Tahoma"/>
            <family val="2"/>
          </rPr>
          <t>Total cost is the calculated value of data provided.
Total cost= Salary x Time Worked x Percentage of Time.</t>
        </r>
      </text>
    </comment>
    <comment ref="J22" authorId="0" shapeId="0">
      <text>
        <r>
          <rPr>
            <sz val="9"/>
            <color indexed="81"/>
            <rFont val="Tahoma"/>
            <family val="2"/>
          </rPr>
          <t>Enter the requested amount.</t>
        </r>
      </text>
    </comment>
    <comment ref="K22" authorId="0" shapeId="0">
      <text>
        <r>
          <rPr>
            <sz val="9"/>
            <color indexed="81"/>
            <rFont val="Tahoma"/>
            <family val="2"/>
          </rPr>
          <t>If utilizing leverage, please indicate the type.  If no leverage will be used, enter N/A.</t>
        </r>
      </text>
    </comment>
    <comment ref="L22" authorId="0" shapeId="0">
      <text>
        <r>
          <rPr>
            <sz val="9"/>
            <color indexed="81"/>
            <rFont val="Tahoma"/>
            <family val="2"/>
          </rPr>
          <t>Enter the amount of leverage.</t>
        </r>
      </text>
    </comment>
    <comment ref="E45" authorId="0" shapeId="0">
      <text>
        <r>
          <rPr>
            <sz val="9"/>
            <color indexed="81"/>
            <rFont val="Tahoma"/>
            <family val="2"/>
          </rPr>
          <t>Enter the cost base for each employee listed in section A. Personnel that will receive fringe benefits as apart of this project.</t>
        </r>
      </text>
    </comment>
    <comment ref="G45" authorId="0" shapeId="0">
      <text>
        <r>
          <rPr>
            <sz val="9"/>
            <color indexed="81"/>
            <rFont val="Tahoma"/>
            <family val="2"/>
          </rPr>
          <t>Enter the percentage of the employee's salary that is paid as fringe benefits.</t>
        </r>
      </text>
    </comment>
    <comment ref="I45" authorId="0" shapeId="0">
      <text>
        <r>
          <rPr>
            <sz val="9"/>
            <color indexed="81"/>
            <rFont val="Tahoma"/>
            <family val="2"/>
          </rPr>
          <t>Total cost is the calculated value of the date provided.
Base x Rate= Total Cost</t>
        </r>
      </text>
    </comment>
    <comment ref="J45" authorId="0" shapeId="0">
      <text>
        <r>
          <rPr>
            <sz val="9"/>
            <color indexed="81"/>
            <rFont val="Tahoma"/>
            <family val="2"/>
          </rPr>
          <t>Enter the requested amount.</t>
        </r>
      </text>
    </comment>
    <comment ref="K45" authorId="0" shapeId="0">
      <text>
        <r>
          <rPr>
            <sz val="9"/>
            <color indexed="81"/>
            <rFont val="Tahoma"/>
            <family val="2"/>
          </rPr>
          <t>If utilizing leverage, please indicate the type.  If no leverage will be used, enter N/A.</t>
        </r>
      </text>
    </comment>
    <comment ref="L45" authorId="0" shapeId="0">
      <text>
        <r>
          <rPr>
            <sz val="9"/>
            <color indexed="81"/>
            <rFont val="Tahoma"/>
            <family val="2"/>
          </rPr>
          <t>Enter the amount of leverage.</t>
        </r>
      </text>
    </comment>
    <comment ref="I68" authorId="0" shapeId="0">
      <text>
        <r>
          <rPr>
            <sz val="9"/>
            <color indexed="81"/>
            <rFont val="Tahoma"/>
            <family val="2"/>
          </rPr>
          <t>Enter total cost per purpose of travel.</t>
        </r>
      </text>
    </comment>
    <comment ref="J68" authorId="0" shapeId="0">
      <text>
        <r>
          <rPr>
            <sz val="9"/>
            <color indexed="81"/>
            <rFont val="Tahoma"/>
            <family val="2"/>
          </rPr>
          <t>Enter the requested amount.</t>
        </r>
      </text>
    </comment>
    <comment ref="K68" authorId="0" shapeId="0">
      <text>
        <r>
          <rPr>
            <sz val="9"/>
            <color indexed="81"/>
            <rFont val="Tahoma"/>
            <family val="2"/>
          </rPr>
          <t>If utilizing leverage, please indicate the type.  If no leverage will be used, enter N/A.</t>
        </r>
      </text>
    </comment>
    <comment ref="L68" authorId="0" shapeId="0">
      <text>
        <r>
          <rPr>
            <sz val="9"/>
            <color indexed="81"/>
            <rFont val="Tahoma"/>
            <family val="2"/>
          </rPr>
          <t>Enter the amount of leverage.</t>
        </r>
      </text>
    </comment>
    <comment ref="E94" authorId="0" shapeId="0">
      <text>
        <r>
          <rPr>
            <sz val="9"/>
            <color indexed="81"/>
            <rFont val="Tahoma"/>
            <family val="2"/>
          </rPr>
          <t>Enter the number of participants per type of direct assistance.</t>
        </r>
      </text>
    </comment>
    <comment ref="G94" authorId="0" shapeId="0">
      <text>
        <r>
          <rPr>
            <sz val="9"/>
            <color indexed="81"/>
            <rFont val="Tahoma"/>
            <family val="2"/>
          </rPr>
          <t>Enter the cost allocation per item</t>
        </r>
      </text>
    </comment>
    <comment ref="I94" authorId="0" shapeId="0">
      <text>
        <r>
          <rPr>
            <sz val="9"/>
            <color indexed="81"/>
            <rFont val="Tahoma"/>
            <family val="2"/>
          </rPr>
          <t>No. of Participants x Cost Allocation</t>
        </r>
      </text>
    </comment>
    <comment ref="J94" authorId="0" shapeId="0">
      <text>
        <r>
          <rPr>
            <sz val="9"/>
            <color indexed="81"/>
            <rFont val="Tahoma"/>
            <family val="2"/>
          </rPr>
          <t>Enter the requested amount.</t>
        </r>
      </text>
    </comment>
    <comment ref="K94" authorId="0" shapeId="0">
      <text>
        <r>
          <rPr>
            <sz val="9"/>
            <color indexed="81"/>
            <rFont val="Tahoma"/>
            <family val="2"/>
          </rPr>
          <t>If utilizing leverage, please indicate the type.  If no leverage will be used, enter N/A.</t>
        </r>
      </text>
    </comment>
    <comment ref="L94" authorId="0" shapeId="0">
      <text>
        <r>
          <rPr>
            <sz val="9"/>
            <color indexed="81"/>
            <rFont val="Tahoma"/>
            <family val="2"/>
          </rPr>
          <t>Enter the amount of leverage.</t>
        </r>
      </text>
    </comment>
    <comment ref="I120" authorId="0" shapeId="0">
      <text>
        <r>
          <rPr>
            <sz val="9"/>
            <color indexed="81"/>
            <rFont val="Tahoma"/>
            <family val="2"/>
          </rPr>
          <t>Enter total cost per administrative line item.</t>
        </r>
      </text>
    </comment>
    <comment ref="J120" authorId="0" shapeId="0">
      <text>
        <r>
          <rPr>
            <sz val="9"/>
            <color indexed="81"/>
            <rFont val="Tahoma"/>
            <family val="2"/>
          </rPr>
          <t>Enter the requested amount.</t>
        </r>
      </text>
    </comment>
    <comment ref="K120" authorId="0" shapeId="0">
      <text>
        <r>
          <rPr>
            <sz val="9"/>
            <color indexed="81"/>
            <rFont val="Tahoma"/>
            <family val="2"/>
          </rPr>
          <t>If utilizing leverage, please indicate the type.  If no leverage will be used, enter N/A.</t>
        </r>
      </text>
    </comment>
    <comment ref="L120" authorId="0" shapeId="0">
      <text>
        <r>
          <rPr>
            <sz val="9"/>
            <color indexed="81"/>
            <rFont val="Tahoma"/>
            <family val="2"/>
          </rPr>
          <t>Enter the amount of leverage.</t>
        </r>
      </text>
    </comment>
  </commentList>
</comments>
</file>

<file path=xl/comments3.xml><?xml version="1.0" encoding="utf-8"?>
<comments xmlns="http://schemas.openxmlformats.org/spreadsheetml/2006/main">
  <authors>
    <author>Nicole George</author>
  </authors>
  <commentList>
    <comment ref="C4" authorId="0" shapeId="0">
      <text>
        <r>
          <rPr>
            <sz val="9"/>
            <color indexed="81"/>
            <rFont val="Tahoma"/>
            <family val="2"/>
          </rPr>
          <t>Insert number of annual participants here.</t>
        </r>
      </text>
    </comment>
    <comment ref="E22" authorId="0" shapeId="0">
      <text>
        <r>
          <rPr>
            <sz val="9"/>
            <color indexed="81"/>
            <rFont val="Tahoma"/>
            <family val="2"/>
          </rPr>
          <t>Include employee's salary. This value can be entered as hourly or yearly rates.</t>
        </r>
      </text>
    </comment>
    <comment ref="F22" authorId="0" shapeId="0">
      <text>
        <r>
          <rPr>
            <sz val="9"/>
            <color indexed="81"/>
            <rFont val="Tahoma"/>
            <family val="2"/>
          </rPr>
          <t>Enter the rate classification for this employee's salary.  Possible values are hourly or yearly.</t>
        </r>
      </text>
    </comment>
    <comment ref="G22" authorId="0" shapeId="0">
      <text>
        <r>
          <rPr>
            <u/>
            <sz val="9"/>
            <color indexed="81"/>
            <rFont val="Tahoma"/>
            <family val="2"/>
          </rPr>
          <t>If the rate is hourly:</t>
        </r>
        <r>
          <rPr>
            <sz val="9"/>
            <color indexed="81"/>
            <rFont val="Tahoma"/>
            <family val="2"/>
          </rPr>
          <t xml:space="preserve"> enter the number of hours the employee will be working on the project.
</t>
        </r>
        <r>
          <rPr>
            <u/>
            <sz val="9"/>
            <color indexed="81"/>
            <rFont val="Tahoma"/>
            <family val="2"/>
          </rPr>
          <t>If the rate is yearly:</t>
        </r>
        <r>
          <rPr>
            <sz val="9"/>
            <color indexed="81"/>
            <rFont val="Tahoma"/>
            <family val="2"/>
          </rPr>
          <t xml:space="preserve"> enter the number 1.  The employee's actual allocation/availability should be reflected in the "%" column. </t>
        </r>
      </text>
    </comment>
    <comment ref="H22" authorId="0" shapeId="0">
      <text>
        <r>
          <rPr>
            <sz val="9"/>
            <color indexed="81"/>
            <rFont val="Tahoma"/>
            <family val="2"/>
          </rPr>
          <t>Enter the percentage the person will be working on the proposed project.  If the employee is full-time or an hourly rate was entered, insert 100%.</t>
        </r>
      </text>
    </comment>
    <comment ref="I22" authorId="0" shapeId="0">
      <text>
        <r>
          <rPr>
            <sz val="9"/>
            <color indexed="81"/>
            <rFont val="Tahoma"/>
            <family val="2"/>
          </rPr>
          <t>Total cost is the calculated value of data provided.
Total cost= Salary x Time Worked x Percentage of Time.</t>
        </r>
      </text>
    </comment>
    <comment ref="J22" authorId="0" shapeId="0">
      <text>
        <r>
          <rPr>
            <sz val="9"/>
            <color indexed="81"/>
            <rFont val="Tahoma"/>
            <family val="2"/>
          </rPr>
          <t>Enter the requested amount.</t>
        </r>
      </text>
    </comment>
    <comment ref="K22" authorId="0" shapeId="0">
      <text>
        <r>
          <rPr>
            <sz val="9"/>
            <color indexed="81"/>
            <rFont val="Tahoma"/>
            <family val="2"/>
          </rPr>
          <t>If utilizing leverage, please indicate the type.  If no leverage will be used, enter N/A.</t>
        </r>
      </text>
    </comment>
    <comment ref="L22" authorId="0" shapeId="0">
      <text>
        <r>
          <rPr>
            <sz val="9"/>
            <color indexed="81"/>
            <rFont val="Tahoma"/>
            <family val="2"/>
          </rPr>
          <t>Enter the amount of leverage.</t>
        </r>
      </text>
    </comment>
    <comment ref="E45" authorId="0" shapeId="0">
      <text>
        <r>
          <rPr>
            <sz val="9"/>
            <color indexed="81"/>
            <rFont val="Tahoma"/>
            <family val="2"/>
          </rPr>
          <t>Enter the cost base for each employee listed in section A. Personnel that will receive fringe benefits as apart of this project.</t>
        </r>
      </text>
    </comment>
    <comment ref="G45" authorId="0" shapeId="0">
      <text>
        <r>
          <rPr>
            <sz val="9"/>
            <color indexed="81"/>
            <rFont val="Tahoma"/>
            <family val="2"/>
          </rPr>
          <t>Enter the percentage of the employee's salary that is paid as fringe benefits.</t>
        </r>
      </text>
    </comment>
    <comment ref="I45" authorId="0" shapeId="0">
      <text>
        <r>
          <rPr>
            <sz val="9"/>
            <color indexed="81"/>
            <rFont val="Tahoma"/>
            <family val="2"/>
          </rPr>
          <t>Total cost is the calculated value of the date provided.
Base x Rate= Total Cost</t>
        </r>
      </text>
    </comment>
    <comment ref="J45" authorId="0" shapeId="0">
      <text>
        <r>
          <rPr>
            <sz val="9"/>
            <color indexed="81"/>
            <rFont val="Tahoma"/>
            <family val="2"/>
          </rPr>
          <t>Enter the requested amount.</t>
        </r>
      </text>
    </comment>
    <comment ref="K45" authorId="0" shapeId="0">
      <text>
        <r>
          <rPr>
            <sz val="9"/>
            <color indexed="81"/>
            <rFont val="Tahoma"/>
            <family val="2"/>
          </rPr>
          <t>If utilizing leverage, please indicate the type.  If no leverage will be used, enter N/A.</t>
        </r>
      </text>
    </comment>
    <comment ref="L45" authorId="0" shapeId="0">
      <text>
        <r>
          <rPr>
            <sz val="9"/>
            <color indexed="81"/>
            <rFont val="Tahoma"/>
            <family val="2"/>
          </rPr>
          <t>Enter the amount of leverage.</t>
        </r>
      </text>
    </comment>
    <comment ref="I68" authorId="0" shapeId="0">
      <text>
        <r>
          <rPr>
            <sz val="9"/>
            <color indexed="81"/>
            <rFont val="Tahoma"/>
            <family val="2"/>
          </rPr>
          <t>Enter total cost per purpose of travel.</t>
        </r>
      </text>
    </comment>
    <comment ref="J68" authorId="0" shapeId="0">
      <text>
        <r>
          <rPr>
            <sz val="9"/>
            <color indexed="81"/>
            <rFont val="Tahoma"/>
            <family val="2"/>
          </rPr>
          <t>Enter the requested amount.</t>
        </r>
      </text>
    </comment>
    <comment ref="K68" authorId="0" shapeId="0">
      <text>
        <r>
          <rPr>
            <sz val="9"/>
            <color indexed="81"/>
            <rFont val="Tahoma"/>
            <family val="2"/>
          </rPr>
          <t>If utilizing leverage, please indicate the type.  If no leverage will be used, enter N/A.</t>
        </r>
      </text>
    </comment>
    <comment ref="L68" authorId="0" shapeId="0">
      <text>
        <r>
          <rPr>
            <sz val="9"/>
            <color indexed="81"/>
            <rFont val="Tahoma"/>
            <family val="2"/>
          </rPr>
          <t>Enter the amount of leverage.</t>
        </r>
      </text>
    </comment>
    <comment ref="E94" authorId="0" shapeId="0">
      <text>
        <r>
          <rPr>
            <sz val="9"/>
            <color indexed="81"/>
            <rFont val="Tahoma"/>
            <family val="2"/>
          </rPr>
          <t>Enter the number of participants per type of direct assistance.</t>
        </r>
      </text>
    </comment>
    <comment ref="G94" authorId="0" shapeId="0">
      <text>
        <r>
          <rPr>
            <sz val="9"/>
            <color indexed="81"/>
            <rFont val="Tahoma"/>
            <family val="2"/>
          </rPr>
          <t>Enter the cost allocation per item</t>
        </r>
      </text>
    </comment>
    <comment ref="I94" authorId="0" shapeId="0">
      <text>
        <r>
          <rPr>
            <sz val="9"/>
            <color indexed="81"/>
            <rFont val="Tahoma"/>
            <family val="2"/>
          </rPr>
          <t>No. of Participants x Cost Allocation</t>
        </r>
      </text>
    </comment>
    <comment ref="J94" authorId="0" shapeId="0">
      <text>
        <r>
          <rPr>
            <sz val="9"/>
            <color indexed="81"/>
            <rFont val="Tahoma"/>
            <family val="2"/>
          </rPr>
          <t>Enter the requested amount.</t>
        </r>
      </text>
    </comment>
    <comment ref="K94" authorId="0" shapeId="0">
      <text>
        <r>
          <rPr>
            <sz val="9"/>
            <color indexed="81"/>
            <rFont val="Tahoma"/>
            <family val="2"/>
          </rPr>
          <t>If utilizing leverage, please indicate the type.  If no leverage will be used, enter N/A.</t>
        </r>
      </text>
    </comment>
    <comment ref="L94" authorId="0" shapeId="0">
      <text>
        <r>
          <rPr>
            <sz val="9"/>
            <color indexed="81"/>
            <rFont val="Tahoma"/>
            <family val="2"/>
          </rPr>
          <t>Enter the amount of leverage.</t>
        </r>
      </text>
    </comment>
    <comment ref="I120" authorId="0" shapeId="0">
      <text>
        <r>
          <rPr>
            <sz val="9"/>
            <color indexed="81"/>
            <rFont val="Tahoma"/>
            <family val="2"/>
          </rPr>
          <t>Enter total cost per administrative line item.</t>
        </r>
      </text>
    </comment>
    <comment ref="J120" authorId="0" shapeId="0">
      <text>
        <r>
          <rPr>
            <sz val="9"/>
            <color indexed="81"/>
            <rFont val="Tahoma"/>
            <family val="2"/>
          </rPr>
          <t>Enter the requested amount.</t>
        </r>
      </text>
    </comment>
    <comment ref="K120" authorId="0" shapeId="0">
      <text>
        <r>
          <rPr>
            <sz val="9"/>
            <color indexed="81"/>
            <rFont val="Tahoma"/>
            <family val="2"/>
          </rPr>
          <t>If utilizing leverage, please indicate the type.  If no leverage will be used, enter N/A.</t>
        </r>
      </text>
    </comment>
    <comment ref="L120" authorId="0" shapeId="0">
      <text>
        <r>
          <rPr>
            <sz val="9"/>
            <color indexed="81"/>
            <rFont val="Tahoma"/>
            <family val="2"/>
          </rPr>
          <t>Enter the amount of leverage.</t>
        </r>
      </text>
    </comment>
  </commentList>
</comments>
</file>

<file path=xl/sharedStrings.xml><?xml version="1.0" encoding="utf-8"?>
<sst xmlns="http://schemas.openxmlformats.org/spreadsheetml/2006/main" count="367" uniqueCount="106">
  <si>
    <t>Budget Detail- Year 1</t>
  </si>
  <si>
    <t>A. Personnel</t>
  </si>
  <si>
    <t>B. Fringe Benefits</t>
  </si>
  <si>
    <t>C. Travel</t>
  </si>
  <si>
    <t>Total</t>
  </si>
  <si>
    <t>Computation</t>
  </si>
  <si>
    <t>Rate</t>
  </si>
  <si>
    <t>Time Worked (# of hours days, months,</t>
  </si>
  <si>
    <t>Total Cost</t>
  </si>
  <si>
    <t>Percentage of Time</t>
  </si>
  <si>
    <t>Show annual salary &amp; amount of time devoted to the project for each name/position.</t>
  </si>
  <si>
    <t>Total(s)</t>
  </si>
  <si>
    <t>Leverage Sources</t>
  </si>
  <si>
    <t>Cash or In-kind</t>
  </si>
  <si>
    <t>Amount</t>
  </si>
  <si>
    <r>
      <t xml:space="preserve">Name
</t>
    </r>
    <r>
      <rPr>
        <sz val="9"/>
        <color theme="1"/>
        <rFont val="Calibri"/>
        <family val="2"/>
        <scheme val="minor"/>
      </rPr>
      <t>List each name, if known</t>
    </r>
  </si>
  <si>
    <t>CIG Requested Amount</t>
  </si>
  <si>
    <t>Narrative</t>
  </si>
  <si>
    <t>Base</t>
  </si>
  <si>
    <t>Purpose of Travel</t>
  </si>
  <si>
    <t>Type of Direct Assistance Offered</t>
  </si>
  <si>
    <t>Item</t>
  </si>
  <si>
    <t>No. of Participants</t>
  </si>
  <si>
    <t>Cost Allocation</t>
  </si>
  <si>
    <t>Budget Category Descriptions:</t>
  </si>
  <si>
    <t>E. Administrative Costs</t>
  </si>
  <si>
    <t>Fringe benefits should be based on actual known costs or an approved negotiated rate by a Federal agency. Fringe benefits are for the personnel listed in the Section A. Personnel and only for the percentage of time devoted to the project. All requested information must be included in the budget detail worksheet and budget narrative.</t>
  </si>
  <si>
    <t xml:space="preserve">Travel reimbursement: The State will only reimburse up to 99 miles per round trip or in-state vehicle rental per the State Travel Regulations (PPM 49); whichever is more cost effective to the State.  No other travel cost are allowed from this contract. This section may be completed per person or comprehensively for all personnel listed in Section A. Personnel. </t>
  </si>
  <si>
    <t>D. Direct Finanical Assistance</t>
  </si>
  <si>
    <t xml:space="preserve">List the type of financial assistance offered to participants.  Examples include but not limited to:
o Transportation (bus passes, taxi/ride sharing service to essential appointments such as doctor visits, P&amp;P office, court, etc);
o Transitional employment
o Purchase uniforms or other clothing needed;
o Deposit/rental payments for housing;
o Purchase of food (while awaiting government food benefits);
o State identification cards, birth certificates;
o Transportation Worker Identification Credential (TWIC) application fees
</t>
  </si>
  <si>
    <t xml:space="preserve">DPS&amp;C shall limit the administrative fee allowed up to 25% of the requested amount.  Allowable administrative fee uses include reimbursement for the following:
• Personnel/Fringe of employees essential to the administration of the contract that do not have direct participant contact.
• Employee phone/hot spots
• Zoom subscriptions
• Office Supplies
• Telephone
• Rent/Utilities/Internet service
• Required insurance if awarded funded
All other administrative type expenses can be requested for approval if applicant provides written justification for such expenses at the time of the application.
</t>
  </si>
  <si>
    <t>Organization</t>
  </si>
  <si>
    <t>Note: You may add additional rows to each section by selecting the "total row" (ex. Row 11) and inserting a row above the total row.
 The narrative section may be expanded if necessary, by dragging the narrative cell down (right number the number of the row to the left).</t>
  </si>
  <si>
    <t>E. Administrative Fee</t>
  </si>
  <si>
    <r>
      <t xml:space="preserve">Name
</t>
    </r>
    <r>
      <rPr>
        <i/>
        <sz val="9"/>
        <color theme="1"/>
        <rFont val="Calibri"/>
        <family val="2"/>
        <scheme val="minor"/>
      </rPr>
      <t>List each name, if known</t>
    </r>
  </si>
  <si>
    <r>
      <t xml:space="preserve">Position
</t>
    </r>
    <r>
      <rPr>
        <i/>
        <sz val="9"/>
        <color theme="1"/>
        <rFont val="Calibri"/>
        <family val="2"/>
        <scheme val="minor"/>
      </rPr>
      <t>List each position</t>
    </r>
  </si>
  <si>
    <r>
      <rPr>
        <b/>
        <sz val="11"/>
        <color theme="1"/>
        <rFont val="Calibri"/>
        <family val="2"/>
        <scheme val="minor"/>
      </rPr>
      <t>Description</t>
    </r>
    <r>
      <rPr>
        <sz val="11"/>
        <color theme="1"/>
        <rFont val="Calibri"/>
        <family val="2"/>
        <scheme val="minor"/>
      </rPr>
      <t xml:space="preserve">
</t>
    </r>
    <r>
      <rPr>
        <i/>
        <sz val="9"/>
        <color theme="1"/>
        <rFont val="Calibri"/>
        <family val="2"/>
        <scheme val="minor"/>
      </rPr>
      <t>Include fringe benefits information for those listed above.</t>
    </r>
  </si>
  <si>
    <r>
      <rPr>
        <b/>
        <sz val="11"/>
        <color theme="1"/>
        <rFont val="Calibri"/>
        <family val="2"/>
        <scheme val="minor"/>
      </rPr>
      <t xml:space="preserve">Description
</t>
    </r>
    <r>
      <rPr>
        <i/>
        <sz val="9"/>
        <color theme="1"/>
        <rFont val="Calibri"/>
        <family val="2"/>
        <scheme val="minor"/>
      </rPr>
      <t xml:space="preserve">May complete this section either individualized per person or comprehensively per organization. </t>
    </r>
  </si>
  <si>
    <t>Cash</t>
  </si>
  <si>
    <t>In-Kind</t>
  </si>
  <si>
    <t>N/A</t>
  </si>
  <si>
    <t>Participant Financial Assistance</t>
  </si>
  <si>
    <t>Case Management</t>
  </si>
  <si>
    <t>Total Cost per Participant</t>
  </si>
  <si>
    <r>
      <rPr>
        <b/>
        <sz val="11"/>
        <color theme="1"/>
        <rFont val="Calibri"/>
        <family val="2"/>
        <scheme val="minor"/>
      </rPr>
      <t>Description</t>
    </r>
    <r>
      <rPr>
        <sz val="11"/>
        <color theme="1"/>
        <rFont val="Calibri"/>
        <family val="2"/>
        <scheme val="minor"/>
      </rPr>
      <t xml:space="preserve">
</t>
    </r>
    <r>
      <rPr>
        <i/>
        <sz val="9"/>
        <color theme="1"/>
        <rFont val="Calibri"/>
        <family val="2"/>
        <scheme val="minor"/>
      </rPr>
      <t xml:space="preserve">List employees will serve in a case manager, job specialist, housing specialist or those having direct participant contact. </t>
    </r>
  </si>
  <si>
    <t>Budget Category</t>
  </si>
  <si>
    <t>The cost per participant shall be limited to up $3,500 per active participant</t>
  </si>
  <si>
    <t>Case management component- Up to $2,500 per active participant</t>
  </si>
  <si>
    <r>
      <t xml:space="preserve">Suggested Cost per Participant
</t>
    </r>
    <r>
      <rPr>
        <i/>
        <sz val="11"/>
        <color theme="1"/>
        <rFont val="Calibri"/>
        <family val="2"/>
        <scheme val="minor"/>
      </rPr>
      <t>Based on budget information</t>
    </r>
  </si>
  <si>
    <t>Admin Fee %</t>
  </si>
  <si>
    <t>Cost Per Participant</t>
  </si>
  <si>
    <t>Leverage Amount</t>
  </si>
  <si>
    <t>Show the basis for computation</t>
  </si>
  <si>
    <t>Year 1 Budget Verification (Summary of Below)</t>
  </si>
  <si>
    <t>Budget Summary</t>
  </si>
  <si>
    <t>Budget Catergory</t>
  </si>
  <si>
    <t>D. Participant Financial Assistance</t>
  </si>
  <si>
    <t>Year 1</t>
  </si>
  <si>
    <t>Year 2</t>
  </si>
  <si>
    <t>Year 3</t>
  </si>
  <si>
    <t>Budget Instructions</t>
  </si>
  <si>
    <t xml:space="preserve">List each position by title and name of employee (if available) who will have direct contact with participants.   This would include those employees who serve in a case manager, job specialist or housing specialist capacity.  All other employees essential to the administration of the contract that do not have direct participant contact (i.e. Director of Programs, accountant staff, etc) shall be listed in Section E. Administrative Fees. 
Show the annual salary rate and the percentage of time to be devoted to the project or if hourly, how many hours and the hourly rate. Compensation paid for employees engaged in this project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</si>
  <si>
    <t xml:space="preserve">The applicant shall specify costs, including all anticipated costs for successful implementation of all deliverables outlined using this budget worksheet. The budget worksheet must be completed for each contract/grant year and demonstrate how costs were determined. The budget shall remain the same with few revisions for the term of the contract.   
The budget should set forth the costs as follows:
-Allowable costs associated with staff, services, supplies, meetings, transportation, and other activities relative to achieving outlined goals  
- Details on any additional funding outside of DPS&amp;C being used to support this proposal; including source, amount and purpose of funds.
The proposed budget should be complete, cost effective, and allowable (i.e. reasonable, allocable, and necessary for project activities). Under each budget category, the budget narrative should thoroughly and clearly describe each line item stated within the budget and the purpose of said item.  The narrative should also explain how the applicant estimated and calculated all cost, and how those costs are necessary to the completion of the proposed program.
</t>
  </si>
  <si>
    <r>
      <rPr>
        <u/>
        <sz val="10"/>
        <color theme="1"/>
        <rFont val="Calibri"/>
        <family val="2"/>
        <scheme val="minor"/>
      </rPr>
      <t>Leverage:</t>
    </r>
    <r>
      <rPr>
        <sz val="10"/>
        <color theme="1"/>
        <rFont val="Calibri"/>
        <family val="2"/>
        <scheme val="minor"/>
      </rPr>
      <t xml:space="preserve">
If applicable, identify additional funding leverage (cash or in-kind) including name of source, amount, purpose of funds, and ending date.  Verification of additional funding leverage (i.e. award letter, letter of commitment, etc.) is required and must be attached to this Appendix. 
Applications with a blended funding stream (i.e. multiple sources of financial support) will be given strong consideration. Requested funds stipulated in Appendix B will be evaluated and scored during the evaluation process and will be tracked during the award period.
Any modification or loss of leverages sources shall not negate the responsibility to provide services as specified with the awarded contract.
The majority of funding must be used for services provided to justice-involved individuals. 
</t>
    </r>
  </si>
  <si>
    <t>Note:  Any errors on this sheet should be corrected on the corresponding Budget Detail tab.</t>
  </si>
  <si>
    <t xml:space="preserve"> Year 1Total Cost</t>
  </si>
  <si>
    <t>Year 2 Total Cost</t>
  </si>
  <si>
    <t>Year 3 Total Cost</t>
  </si>
  <si>
    <t>CIG Total (3 Years)</t>
  </si>
  <si>
    <t>Leverage Total (3 Years)</t>
  </si>
  <si>
    <t>Up to 25% allowed</t>
  </si>
  <si>
    <t>Enter # of Annual Participants</t>
  </si>
  <si>
    <t>Please note: Monies may be moved between categories upon approval of DPS&amp;C.</t>
  </si>
  <si>
    <r>
      <t xml:space="preserve">Salary
</t>
    </r>
    <r>
      <rPr>
        <sz val="9"/>
        <color theme="1"/>
        <rFont val="Calibri"/>
        <family val="2"/>
        <scheme val="minor"/>
      </rPr>
      <t>(i.e. $50,000 or $12.00)</t>
    </r>
  </si>
  <si>
    <r>
      <t xml:space="preserve">Rate
</t>
    </r>
    <r>
      <rPr>
        <sz val="9"/>
        <color theme="1"/>
        <rFont val="Calibri"/>
        <family val="2"/>
        <scheme val="minor"/>
      </rPr>
      <t>(yearly or hourly)</t>
    </r>
  </si>
  <si>
    <t>Description</t>
  </si>
  <si>
    <t>List and describe items that will be reimbursed with CIG funding. DPS&amp;C shall limit the administrative fee allowed up to 25% of the requested amount.  Allowable administrative fee uses include reimbursement for the following:</t>
  </si>
  <si>
    <t>• Personnel/Fringe of employees essential to the administration of the contract that do not have direct participant contact.</t>
  </si>
  <si>
    <t>All other administrative type expenses can be requested for approval if applicant provides written justification for such expenses at the time of the application.</t>
  </si>
  <si>
    <t>• Employee phone/hot spots
• Zoom subscriptions</t>
  </si>
  <si>
    <t>• Office Supplies
• Telephone</t>
  </si>
  <si>
    <t>• Rent/Utilities/Internet service
• Required insurance if awarded funded</t>
  </si>
  <si>
    <r>
      <rPr>
        <b/>
        <sz val="11"/>
        <color theme="1"/>
        <rFont val="Calibri"/>
        <family val="2"/>
        <scheme val="minor"/>
      </rPr>
      <t>Computation:</t>
    </r>
    <r>
      <rPr>
        <i/>
        <sz val="10"/>
        <color theme="1"/>
        <rFont val="Calibri"/>
        <family val="2"/>
        <scheme val="minor"/>
      </rPr>
      <t xml:space="preserve"> Compute the cost of each administrative line item.  You may use the blank fields (Column E-H) to determine total cost as needed.</t>
    </r>
  </si>
  <si>
    <r>
      <rPr>
        <b/>
        <sz val="11"/>
        <color theme="1"/>
        <rFont val="Calibri"/>
        <family val="2"/>
        <scheme val="minor"/>
      </rPr>
      <t>Computation:</t>
    </r>
    <r>
      <rPr>
        <i/>
        <sz val="10"/>
        <color theme="1"/>
        <rFont val="Calibri"/>
        <family val="2"/>
        <scheme val="minor"/>
      </rPr>
      <t xml:space="preserve"> Compute the cost of each type of direct participant financial assistance</t>
    </r>
  </si>
  <si>
    <t>D. Direct Participant Finanical Assistance</t>
  </si>
  <si>
    <t>List the type of financial assistance offered to participants.  Examples include but not limited to:</t>
  </si>
  <si>
    <t>o Transportation (bus passes, taxi/ride sharing service to essential appointments such as doctor visits, P&amp;P office, court, etc)</t>
  </si>
  <si>
    <t>o Transitional employment
o Purchase uniforms or other clothing needed</t>
  </si>
  <si>
    <t>o Deposit/rental payments for housing;
o Purchase of food (while awaiting government food benefits);</t>
  </si>
  <si>
    <t>o State identification cards, birth certificates;
o Transportation Worker Identification Credential (TWIC) application fees</t>
  </si>
  <si>
    <t>Note- The CIG NOFA Application Budget Worksheet has been revised as of 1/12/21.  The following has been updated:</t>
  </si>
  <si>
    <t>1) Budget Detail- Year 1-3</t>
  </si>
  <si>
    <t>b) Updated Row 101 to include the sum of all cells in the columns (Total Cost, CIG Requested Amount, Leverage Amount)</t>
  </si>
  <si>
    <t>c)  Added additional rows to all budget catergories</t>
  </si>
  <si>
    <t>d) Adjusted cells in columns B&amp;C to left jusified and wrap text</t>
  </si>
  <si>
    <t>a) Removed Conditional Formatting in Cells I8 and I9</t>
  </si>
  <si>
    <t xml:space="preserve">e) Updated cost per participant, Participant Financial Assistance language </t>
  </si>
  <si>
    <t>Participant Financial Assistance - No minimum or maximum cost per active participant and not to exceed the total combine cost per participant of $3,500 (inclusive of the up to $2,500 per active participant case management component).</t>
  </si>
  <si>
    <t>Budget Detail- Year 2</t>
  </si>
  <si>
    <t>Budget Detail- Year 3</t>
  </si>
  <si>
    <t>Note- The CIG NOFA Application Budget Worksheet has been revised as of 10/22/2024. The following has been updated:</t>
  </si>
  <si>
    <t>1) Budget Detail - Years 1-3</t>
  </si>
  <si>
    <t>a) Added a Header with current date and Footer with page numbers</t>
  </si>
  <si>
    <t>Budget Worksheet Revised- 10-22-2024</t>
  </si>
  <si>
    <t>Year 2 Budget Verification (Summary of Below)</t>
  </si>
  <si>
    <t>Year 3 Budget Verification (Summary of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</si>
</sst>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9" x14ac:knownFonts="1">
    <font>
      <sz val="11"/>
      <color theme="1"/>
      <name val="Calibri"/>
      <family val="2"/>
      <scheme val="minor"/>
    </font>
    <font>
      <b/>
      <sz val="11"/>
      <color theme="1"/>
      <name val="Calibri"/>
      <family val="2"/>
      <scheme val="minor"/>
    </font>
    <font>
      <sz val="11"/>
      <color rgb="FF335B74"/>
      <name val="Calibri"/>
      <family val="2"/>
      <scheme val="minor"/>
    </font>
    <font>
      <b/>
      <sz val="11"/>
      <color rgb="FF335B74"/>
      <name val="Calibri"/>
      <family val="2"/>
      <scheme val="minor"/>
    </font>
    <font>
      <b/>
      <sz val="18"/>
      <color theme="1"/>
      <name val="Calibri"/>
      <family val="2"/>
      <scheme val="minor"/>
    </font>
    <font>
      <sz val="18"/>
      <color theme="1"/>
      <name val="Calibri"/>
      <family val="2"/>
      <scheme val="minor"/>
    </font>
    <font>
      <sz val="10"/>
      <color theme="1"/>
      <name val="Calibri"/>
      <family val="2"/>
      <scheme val="minor"/>
    </font>
    <font>
      <sz val="9"/>
      <color theme="1"/>
      <name val="Calibri"/>
      <family val="2"/>
      <scheme val="minor"/>
    </font>
    <font>
      <sz val="9"/>
      <color indexed="81"/>
      <name val="Tahoma"/>
      <family val="2"/>
    </font>
    <font>
      <i/>
      <sz val="11"/>
      <color theme="1"/>
      <name val="Calibri"/>
      <family val="2"/>
      <scheme val="minor"/>
    </font>
    <font>
      <u/>
      <sz val="9"/>
      <color indexed="81"/>
      <name val="Tahoma"/>
      <family val="2"/>
    </font>
    <font>
      <b/>
      <sz val="10"/>
      <color theme="1"/>
      <name val="Calibri"/>
      <family val="2"/>
      <scheme val="minor"/>
    </font>
    <font>
      <i/>
      <sz val="10"/>
      <color theme="1"/>
      <name val="Calibri"/>
      <family val="2"/>
      <scheme val="minor"/>
    </font>
    <font>
      <i/>
      <sz val="9"/>
      <color theme="1"/>
      <name val="Calibri"/>
      <family val="2"/>
      <scheme val="minor"/>
    </font>
    <font>
      <sz val="11"/>
      <name val="Calibri"/>
      <family val="2"/>
      <scheme val="minor"/>
    </font>
    <font>
      <sz val="11"/>
      <color theme="2"/>
      <name val="Calibri"/>
      <family val="2"/>
      <scheme val="minor"/>
    </font>
    <font>
      <u/>
      <sz val="10"/>
      <color theme="1"/>
      <name val="Calibri"/>
      <family val="2"/>
      <scheme val="minor"/>
    </font>
    <font>
      <i/>
      <sz val="11"/>
      <color rgb="FFFF0000"/>
      <name val="Calibri"/>
      <family val="2"/>
      <scheme val="minor"/>
    </font>
    <font>
      <i/>
      <sz val="10"/>
      <color rgb="FFFF0000"/>
      <name val="Calibri"/>
      <family val="2"/>
      <scheme val="minor"/>
    </font>
  </fonts>
  <fills count="11">
    <fill>
      <patternFill patternType="none"/>
    </fill>
    <fill>
      <patternFill patternType="gray125"/>
    </fill>
    <fill>
      <patternFill patternType="solid">
        <fgColor rgb="FFD9D9D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96">
    <xf numFmtId="0" fontId="0" fillId="0" borderId="0" xfId="0"/>
    <xf numFmtId="0" fontId="1" fillId="0" borderId="0" xfId="0" applyFont="1"/>
    <xf numFmtId="0" fontId="1" fillId="5" borderId="1" xfId="0" applyFont="1" applyFill="1" applyBorder="1" applyAlignment="1">
      <alignment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xf numFmtId="0" fontId="1" fillId="0" borderId="1" xfId="0" applyFont="1" applyBorder="1"/>
    <xf numFmtId="0" fontId="0" fillId="0" borderId="0" xfId="0" applyBorder="1"/>
    <xf numFmtId="0" fontId="1" fillId="3" borderId="1" xfId="0" applyFont="1" applyFill="1" applyBorder="1"/>
    <xf numFmtId="0" fontId="1" fillId="3" borderId="1" xfId="0" applyFont="1" applyFill="1" applyBorder="1" applyAlignment="1">
      <alignment horizontal="center"/>
    </xf>
    <xf numFmtId="44" fontId="0" fillId="0" borderId="1" xfId="0" applyNumberFormat="1" applyBorder="1"/>
    <xf numFmtId="44" fontId="0" fillId="3" borderId="2" xfId="0" applyNumberFormat="1" applyFill="1" applyBorder="1"/>
    <xf numFmtId="0" fontId="1" fillId="3" borderId="2" xfId="0" applyFont="1" applyFill="1" applyBorder="1"/>
    <xf numFmtId="0" fontId="1" fillId="5" borderId="3" xfId="0" applyFont="1" applyFill="1" applyBorder="1" applyAlignment="1">
      <alignment wrapText="1"/>
    </xf>
    <xf numFmtId="0" fontId="1" fillId="5" borderId="5" xfId="0" applyFont="1" applyFill="1" applyBorder="1" applyAlignment="1">
      <alignment wrapText="1"/>
    </xf>
    <xf numFmtId="0" fontId="0" fillId="0" borderId="4" xfId="0" applyBorder="1" applyAlignment="1">
      <alignment horizontal="left" wrapText="1"/>
    </xf>
    <xf numFmtId="0" fontId="4" fillId="3" borderId="3" xfId="0" applyFont="1" applyFill="1" applyBorder="1" applyAlignment="1">
      <alignment horizontal="left"/>
    </xf>
    <xf numFmtId="0" fontId="5" fillId="3" borderId="4" xfId="0" applyFont="1" applyFill="1" applyBorder="1" applyAlignment="1">
      <alignment horizontal="left"/>
    </xf>
    <xf numFmtId="0" fontId="5" fillId="3" borderId="5" xfId="0" applyFont="1" applyFill="1" applyBorder="1" applyAlignment="1">
      <alignment horizontal="left"/>
    </xf>
    <xf numFmtId="0" fontId="12" fillId="5" borderId="1" xfId="0" applyFont="1" applyFill="1" applyBorder="1" applyAlignment="1" applyProtection="1">
      <alignment horizontal="left" vertical="top"/>
    </xf>
    <xf numFmtId="0" fontId="12" fillId="4" borderId="1" xfId="0" applyFont="1" applyFill="1" applyBorder="1" applyAlignment="1" applyProtection="1">
      <alignment horizontal="left" vertical="top"/>
    </xf>
    <xf numFmtId="0" fontId="0" fillId="5" borderId="13" xfId="0" applyFill="1" applyBorder="1" applyAlignment="1">
      <alignment horizontal="center" wrapText="1"/>
    </xf>
    <xf numFmtId="0" fontId="0" fillId="5" borderId="10" xfId="0" applyFill="1" applyBorder="1" applyAlignment="1">
      <alignment horizontal="center" wrapText="1"/>
    </xf>
    <xf numFmtId="164" fontId="0" fillId="0" borderId="0" xfId="0" applyNumberFormat="1"/>
    <xf numFmtId="0" fontId="1" fillId="5" borderId="6" xfId="0" applyFont="1" applyFill="1" applyBorder="1" applyAlignment="1">
      <alignment horizontal="center" vertical="center" wrapText="1"/>
    </xf>
    <xf numFmtId="0" fontId="1" fillId="3" borderId="1" xfId="0" applyFont="1" applyFill="1" applyBorder="1" applyAlignment="1">
      <alignment horizontal="left"/>
    </xf>
    <xf numFmtId="0" fontId="15" fillId="0" borderId="0" xfId="0" applyFont="1"/>
    <xf numFmtId="44" fontId="0" fillId="0" borderId="0" xfId="0" applyNumberFormat="1"/>
    <xf numFmtId="0" fontId="4" fillId="0" borderId="0" xfId="0" applyFont="1" applyFill="1" applyBorder="1" applyAlignment="1">
      <alignment horizontal="left"/>
    </xf>
    <xf numFmtId="0" fontId="5" fillId="0" borderId="0" xfId="0" applyFont="1" applyFill="1" applyBorder="1" applyAlignment="1">
      <alignment horizontal="left"/>
    </xf>
    <xf numFmtId="0" fontId="0" fillId="0" borderId="0" xfId="0" applyFill="1" applyAlignment="1">
      <alignment horizontal="right"/>
    </xf>
    <xf numFmtId="44" fontId="0" fillId="0" borderId="0" xfId="0" applyNumberFormat="1" applyFill="1"/>
    <xf numFmtId="44" fontId="1" fillId="0" borderId="1" xfId="0" applyNumberFormat="1" applyFont="1" applyBorder="1"/>
    <xf numFmtId="0" fontId="0" fillId="0" borderId="15" xfId="0" applyBorder="1"/>
    <xf numFmtId="0" fontId="1" fillId="8" borderId="1" xfId="0" applyFont="1" applyFill="1" applyBorder="1" applyAlignment="1">
      <alignment horizontal="right"/>
    </xf>
    <xf numFmtId="164" fontId="0" fillId="0" borderId="1" xfId="0" applyNumberFormat="1" applyBorder="1"/>
    <xf numFmtId="0" fontId="12" fillId="0" borderId="0" xfId="0" applyFont="1" applyAlignment="1">
      <alignment vertical="center"/>
    </xf>
    <xf numFmtId="0" fontId="12" fillId="0" borderId="0" xfId="0" applyFont="1" applyAlignment="1">
      <alignment horizontal="left" vertical="center"/>
    </xf>
    <xf numFmtId="0" fontId="0" fillId="0" borderId="0" xfId="0" applyFill="1"/>
    <xf numFmtId="164" fontId="0" fillId="0" borderId="0" xfId="0" applyNumberFormat="1" applyFill="1"/>
    <xf numFmtId="0" fontId="0" fillId="0" borderId="12" xfId="0" applyBorder="1"/>
    <xf numFmtId="0" fontId="0" fillId="0" borderId="9" xfId="0" applyBorder="1"/>
    <xf numFmtId="44" fontId="0" fillId="3" borderId="1" xfId="0" applyNumberFormat="1" applyFill="1" applyBorder="1"/>
    <xf numFmtId="44" fontId="0" fillId="0" borderId="1" xfId="0" applyNumberFormat="1" applyBorder="1" applyAlignment="1">
      <alignment horizontal="left"/>
    </xf>
    <xf numFmtId="44" fontId="1" fillId="8" borderId="1" xfId="0" applyNumberFormat="1" applyFont="1" applyFill="1" applyBorder="1" applyAlignment="1">
      <alignment horizontal="left"/>
    </xf>
    <xf numFmtId="44" fontId="0" fillId="8" borderId="1" xfId="0" applyNumberFormat="1" applyFill="1" applyBorder="1" applyAlignment="1">
      <alignment horizontal="left"/>
    </xf>
    <xf numFmtId="0" fontId="1" fillId="6" borderId="1" xfId="0" applyFont="1" applyFill="1" applyBorder="1" applyAlignment="1">
      <alignment vertical="center"/>
    </xf>
    <xf numFmtId="0" fontId="1" fillId="6" borderId="1" xfId="0" applyFont="1" applyFill="1" applyBorder="1" applyAlignment="1">
      <alignment vertical="center" wrapText="1"/>
    </xf>
    <xf numFmtId="0" fontId="4" fillId="3" borderId="3" xfId="0" applyFont="1" applyFill="1" applyBorder="1" applyAlignment="1">
      <alignment horizontal="left"/>
    </xf>
    <xf numFmtId="0" fontId="1" fillId="3" borderId="1" xfId="0" applyFont="1" applyFill="1" applyBorder="1" applyAlignment="1">
      <alignment horizontal="center" textRotation="90"/>
    </xf>
    <xf numFmtId="0" fontId="12" fillId="6" borderId="1" xfId="0" applyFont="1" applyFill="1" applyBorder="1" applyAlignment="1" applyProtection="1">
      <alignment horizontal="left" vertical="top" wrapText="1"/>
    </xf>
    <xf numFmtId="0" fontId="6" fillId="0" borderId="0" xfId="0" applyFont="1" applyAlignment="1">
      <alignment horizontal="left" wrapText="1"/>
    </xf>
    <xf numFmtId="0" fontId="1" fillId="10" borderId="1" xfId="0" applyFont="1" applyFill="1" applyBorder="1" applyAlignment="1">
      <alignment horizontal="center" textRotation="90"/>
    </xf>
    <xf numFmtId="44" fontId="0" fillId="10" borderId="1" xfId="0" applyNumberFormat="1" applyFill="1" applyBorder="1"/>
    <xf numFmtId="44" fontId="1" fillId="10" borderId="1" xfId="0" applyNumberFormat="1" applyFont="1" applyFill="1" applyBorder="1"/>
    <xf numFmtId="44" fontId="0" fillId="0" borderId="1" xfId="0" applyNumberFormat="1" applyBorder="1" applyProtection="1">
      <protection locked="0"/>
    </xf>
    <xf numFmtId="0" fontId="0" fillId="4" borderId="1" xfId="0" applyFill="1" applyBorder="1" applyProtection="1">
      <protection locked="0"/>
    </xf>
    <xf numFmtId="0" fontId="0" fillId="7" borderId="11" xfId="0" applyFill="1" applyBorder="1" applyAlignment="1" applyProtection="1">
      <protection locked="0"/>
    </xf>
    <xf numFmtId="0" fontId="0" fillId="7" borderId="7" xfId="0" applyFill="1" applyBorder="1" applyAlignment="1" applyProtection="1">
      <protection locked="0"/>
    </xf>
    <xf numFmtId="0" fontId="0" fillId="7" borderId="8" xfId="0" applyFill="1" applyBorder="1" applyAlignment="1" applyProtection="1">
      <protection locked="0"/>
    </xf>
    <xf numFmtId="0" fontId="0" fillId="7" borderId="15" xfId="0" applyFill="1" applyBorder="1" applyAlignment="1" applyProtection="1">
      <protection locked="0"/>
    </xf>
    <xf numFmtId="0" fontId="0" fillId="7" borderId="0" xfId="0" applyFill="1" applyBorder="1" applyAlignment="1" applyProtection="1">
      <protection locked="0"/>
    </xf>
    <xf numFmtId="0" fontId="0" fillId="7" borderId="13" xfId="0" applyFill="1" applyBorder="1" applyAlignment="1" applyProtection="1">
      <protection locked="0"/>
    </xf>
    <xf numFmtId="0" fontId="0" fillId="7" borderId="12" xfId="0" applyFill="1" applyBorder="1" applyAlignment="1" applyProtection="1">
      <protection locked="0"/>
    </xf>
    <xf numFmtId="0" fontId="0" fillId="7" borderId="9" xfId="0" applyFill="1" applyBorder="1" applyAlignment="1" applyProtection="1">
      <protection locked="0"/>
    </xf>
    <xf numFmtId="0" fontId="0" fillId="7" borderId="10" xfId="0" applyFill="1" applyBorder="1" applyAlignment="1" applyProtection="1">
      <protection locked="0"/>
    </xf>
    <xf numFmtId="0" fontId="18" fillId="0" borderId="0" xfId="0" applyFont="1"/>
    <xf numFmtId="0" fontId="6" fillId="0" borderId="0" xfId="0" applyFont="1" applyFill="1" applyBorder="1" applyAlignment="1">
      <alignment horizontal="left"/>
    </xf>
    <xf numFmtId="0" fontId="3" fillId="2" borderId="6"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0" fillId="8" borderId="0" xfId="0" applyFill="1" applyBorder="1"/>
    <xf numFmtId="0" fontId="1" fillId="8" borderId="7" xfId="0" applyFont="1" applyFill="1" applyBorder="1" applyAlignment="1"/>
    <xf numFmtId="0" fontId="1" fillId="8" borderId="8" xfId="0" applyFont="1" applyFill="1" applyBorder="1" applyAlignment="1"/>
    <xf numFmtId="0" fontId="0" fillId="8" borderId="13" xfId="0" applyFill="1" applyBorder="1"/>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1" fillId="5" borderId="9" xfId="0" applyFont="1" applyFill="1" applyBorder="1" applyAlignment="1"/>
    <xf numFmtId="0" fontId="0" fillId="0" borderId="1" xfId="0"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44" fontId="0" fillId="0" borderId="1" xfId="0" applyNumberFormat="1" applyFont="1" applyBorder="1" applyProtection="1">
      <protection locked="0"/>
    </xf>
    <xf numFmtId="0" fontId="0" fillId="4" borderId="1" xfId="0" applyFont="1" applyFill="1" applyBorder="1" applyProtection="1">
      <protection locked="0"/>
    </xf>
    <xf numFmtId="44" fontId="14" fillId="4" borderId="1" xfId="0" applyNumberFormat="1" applyFont="1" applyFill="1" applyBorder="1" applyProtection="1">
      <protection locked="0"/>
    </xf>
    <xf numFmtId="44" fontId="14" fillId="3" borderId="2" xfId="0" applyNumberFormat="1" applyFont="1" applyFill="1" applyBorder="1"/>
    <xf numFmtId="44" fontId="14" fillId="3" borderId="1" xfId="0" applyNumberFormat="1" applyFont="1" applyFill="1" applyBorder="1"/>
    <xf numFmtId="0" fontId="4" fillId="10" borderId="3" xfId="0" applyFont="1" applyFill="1" applyBorder="1" applyAlignment="1"/>
    <xf numFmtId="0" fontId="1" fillId="0" borderId="0" xfId="0" applyFont="1" applyAlignment="1">
      <alignment horizontal="left" vertical="top" wrapText="1"/>
    </xf>
    <xf numFmtId="0" fontId="0" fillId="0" borderId="0" xfId="0" applyAlignment="1">
      <alignment horizontal="left" indent="2"/>
    </xf>
    <xf numFmtId="44" fontId="0" fillId="0" borderId="1" xfId="0" applyNumberFormat="1" applyBorder="1" applyAlignment="1" applyProtection="1">
      <alignment horizontal="center"/>
      <protection locked="0"/>
    </xf>
    <xf numFmtId="49"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44" fontId="0" fillId="0" borderId="1" xfId="0" applyNumberFormat="1" applyBorder="1" applyAlignment="1">
      <alignment horizontal="center"/>
    </xf>
    <xf numFmtId="0" fontId="0" fillId="0" borderId="9" xfId="0" applyBorder="1" applyAlignment="1">
      <alignment horizontal="center"/>
    </xf>
    <xf numFmtId="44" fontId="0" fillId="3" borderId="1" xfId="0" applyNumberFormat="1" applyFill="1" applyBorder="1" applyAlignment="1">
      <alignment horizontal="center"/>
    </xf>
    <xf numFmtId="0" fontId="0" fillId="4" borderId="1" xfId="0" applyFill="1" applyBorder="1" applyAlignment="1" applyProtection="1">
      <alignment horizontal="center"/>
      <protection locked="0"/>
    </xf>
    <xf numFmtId="44" fontId="14" fillId="4" borderId="1" xfId="0" applyNumberFormat="1" applyFont="1" applyFill="1" applyBorder="1" applyAlignment="1" applyProtection="1">
      <alignment horizontal="center"/>
      <protection locked="0"/>
    </xf>
    <xf numFmtId="44" fontId="0" fillId="3" borderId="2" xfId="0" applyNumberFormat="1" applyFill="1" applyBorder="1" applyAlignment="1">
      <alignment horizontal="center"/>
    </xf>
    <xf numFmtId="44" fontId="14" fillId="3" borderId="2" xfId="0" applyNumberFormat="1" applyFont="1" applyFill="1" applyBorder="1" applyAlignment="1">
      <alignment horizontal="center"/>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protection locked="0"/>
    </xf>
    <xf numFmtId="0" fontId="0" fillId="0" borderId="1" xfId="0" applyFont="1" applyBorder="1" applyAlignment="1" applyProtection="1">
      <alignment horizontal="left"/>
      <protection locked="0"/>
    </xf>
    <xf numFmtId="44" fontId="0" fillId="0" borderId="1" xfId="0" applyNumberFormat="1" applyFont="1" applyBorder="1" applyAlignment="1" applyProtection="1">
      <alignment horizontal="left"/>
      <protection locked="0"/>
    </xf>
    <xf numFmtId="44" fontId="14" fillId="2" borderId="6" xfId="0" applyNumberFormat="1" applyFont="1" applyFill="1" applyBorder="1" applyAlignment="1" applyProtection="1">
      <alignment horizontal="center" vertical="center" wrapText="1"/>
      <protection locked="0"/>
    </xf>
    <xf numFmtId="44" fontId="0"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left" wrapText="1"/>
      <protection locked="0"/>
    </xf>
    <xf numFmtId="0" fontId="0" fillId="0" borderId="5" xfId="0" applyBorder="1" applyAlignment="1" applyProtection="1">
      <alignment horizontal="left" wrapText="1"/>
      <protection locked="0"/>
    </xf>
    <xf numFmtId="44" fontId="0" fillId="8" borderId="1" xfId="0" applyNumberFormat="1" applyFill="1" applyBorder="1"/>
    <xf numFmtId="44" fontId="1" fillId="8" borderId="1" xfId="0" applyNumberFormat="1" applyFont="1" applyFill="1" applyBorder="1"/>
    <xf numFmtId="0" fontId="0" fillId="0" borderId="0" xfId="0" applyAlignment="1">
      <alignment horizontal="left" indent="1"/>
    </xf>
    <xf numFmtId="0" fontId="1" fillId="0" borderId="0" xfId="0" applyFont="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6" fillId="0" borderId="0" xfId="0" applyFont="1" applyAlignment="1">
      <alignment horizontal="left" vertical="top" wrapText="1"/>
    </xf>
    <xf numFmtId="0" fontId="6" fillId="0" borderId="0" xfId="0" applyFont="1" applyAlignment="1">
      <alignment horizontal="left" wrapText="1"/>
    </xf>
    <xf numFmtId="0" fontId="6" fillId="5" borderId="1" xfId="0" applyFont="1" applyFill="1" applyBorder="1" applyAlignment="1" applyProtection="1">
      <alignment horizontal="left" vertical="top" wrapText="1"/>
    </xf>
    <xf numFmtId="0" fontId="6" fillId="6" borderId="3" xfId="0" applyFont="1" applyFill="1" applyBorder="1" applyAlignment="1" applyProtection="1">
      <alignment horizontal="left" vertical="top" wrapText="1"/>
    </xf>
    <xf numFmtId="0" fontId="6" fillId="6" borderId="4" xfId="0" applyFont="1" applyFill="1" applyBorder="1" applyAlignment="1" applyProtection="1">
      <alignment horizontal="left" vertical="top" wrapText="1"/>
    </xf>
    <xf numFmtId="0" fontId="6" fillId="6" borderId="5" xfId="0" applyFont="1" applyFill="1" applyBorder="1" applyAlignment="1" applyProtection="1">
      <alignment horizontal="left" vertical="top" wrapText="1"/>
    </xf>
    <xf numFmtId="0" fontId="12" fillId="0" borderId="0" xfId="0" applyFont="1" applyAlignment="1">
      <alignment horizontal="left" vertical="top" wrapText="1"/>
    </xf>
    <xf numFmtId="0" fontId="11" fillId="3" borderId="1" xfId="0" applyFont="1" applyFill="1" applyBorder="1" applyAlignment="1" applyProtection="1">
      <alignment horizontal="left" vertical="top"/>
    </xf>
    <xf numFmtId="0" fontId="6" fillId="4" borderId="1" xfId="0" applyFont="1" applyFill="1" applyBorder="1" applyAlignment="1" applyProtection="1">
      <alignment horizontal="left" vertical="top" wrapText="1"/>
    </xf>
    <xf numFmtId="0" fontId="0" fillId="0" borderId="3" xfId="0" applyFont="1" applyFill="1" applyBorder="1" applyAlignment="1" applyProtection="1">
      <alignment horizontal="left" wrapText="1"/>
      <protection locked="0"/>
    </xf>
    <xf numFmtId="0" fontId="0" fillId="0" borderId="5" xfId="0" applyFont="1" applyFill="1"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5" xfId="0" applyBorder="1" applyAlignment="1" applyProtection="1">
      <alignment horizontal="left" wrapText="1"/>
      <protection locked="0"/>
    </xf>
    <xf numFmtId="1" fontId="0" fillId="0" borderId="4" xfId="0" applyNumberFormat="1" applyBorder="1" applyAlignment="1" applyProtection="1">
      <alignment horizontal="left"/>
      <protection locked="0"/>
    </xf>
    <xf numFmtId="1" fontId="0" fillId="0" borderId="5" xfId="0" applyNumberFormat="1" applyBorder="1" applyAlignment="1" applyProtection="1">
      <alignment horizontal="left"/>
      <protection locked="0"/>
    </xf>
    <xf numFmtId="44" fontId="0" fillId="0" borderId="3" xfId="0" applyNumberFormat="1" applyBorder="1" applyAlignment="1" applyProtection="1">
      <alignment horizontal="center"/>
      <protection locked="0"/>
    </xf>
    <xf numFmtId="44" fontId="0" fillId="0" borderId="5" xfId="0" applyNumberFormat="1" applyBorder="1" applyAlignment="1" applyProtection="1">
      <alignment horizontal="center"/>
      <protection locked="0"/>
    </xf>
    <xf numFmtId="0" fontId="7" fillId="5" borderId="12" xfId="0" applyFont="1" applyFill="1" applyBorder="1" applyAlignment="1">
      <alignment horizontal="left" vertical="top" wrapText="1"/>
    </xf>
    <xf numFmtId="0" fontId="7" fillId="5" borderId="9" xfId="0" applyFont="1" applyFill="1" applyBorder="1" applyAlignment="1">
      <alignment horizontal="left" vertical="top" wrapText="1"/>
    </xf>
    <xf numFmtId="0" fontId="1" fillId="5" borderId="9" xfId="0" applyFont="1" applyFill="1" applyBorder="1" applyAlignment="1">
      <alignment horizontal="center"/>
    </xf>
    <xf numFmtId="0" fontId="7" fillId="5" borderId="15" xfId="0" applyFont="1" applyFill="1" applyBorder="1" applyAlignment="1">
      <alignment horizontal="left" wrapText="1"/>
    </xf>
    <xf numFmtId="0" fontId="7" fillId="5" borderId="0" xfId="0" applyFont="1" applyFill="1" applyBorder="1" applyAlignment="1">
      <alignment horizontal="left" wrapText="1"/>
    </xf>
    <xf numFmtId="0" fontId="7" fillId="5" borderId="15" xfId="0" applyFont="1" applyFill="1" applyBorder="1" applyAlignment="1">
      <alignment horizontal="left" vertical="top" wrapText="1"/>
    </xf>
    <xf numFmtId="0" fontId="7" fillId="5" borderId="0" xfId="0" applyFont="1" applyFill="1" applyBorder="1" applyAlignment="1">
      <alignment horizontal="left" vertical="top" wrapText="1"/>
    </xf>
    <xf numFmtId="1" fontId="0" fillId="0" borderId="3" xfId="0" applyNumberFormat="1" applyBorder="1" applyAlignment="1" applyProtection="1">
      <alignment horizontal="center"/>
      <protection locked="0"/>
    </xf>
    <xf numFmtId="1" fontId="0" fillId="0" borderId="5" xfId="0" applyNumberFormat="1" applyBorder="1" applyAlignment="1" applyProtection="1">
      <alignment horizontal="center"/>
      <protection locked="0"/>
    </xf>
    <xf numFmtId="1" fontId="0" fillId="0" borderId="3" xfId="0" applyNumberFormat="1" applyBorder="1" applyAlignment="1" applyProtection="1">
      <alignment horizontal="center" wrapText="1"/>
      <protection locked="0"/>
    </xf>
    <xf numFmtId="1" fontId="0" fillId="0" borderId="5" xfId="0" applyNumberFormat="1" applyBorder="1" applyAlignment="1" applyProtection="1">
      <alignment horizontal="center" wrapText="1"/>
      <protection locked="0"/>
    </xf>
    <xf numFmtId="0" fontId="1" fillId="5" borderId="4"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1" xfId="0" applyFont="1" applyFill="1" applyBorder="1" applyAlignment="1">
      <alignment horizontal="center" wrapText="1"/>
    </xf>
    <xf numFmtId="0" fontId="1" fillId="5" borderId="7" xfId="0" applyFont="1" applyFill="1" applyBorder="1" applyAlignment="1">
      <alignment horizontal="center" wrapText="1"/>
    </xf>
    <xf numFmtId="0" fontId="1" fillId="3" borderId="1" xfId="0" applyFont="1" applyFill="1" applyBorder="1" applyAlignment="1">
      <alignment horizontal="left"/>
    </xf>
    <xf numFmtId="0" fontId="1" fillId="5" borderId="6" xfId="0" applyFont="1" applyFill="1" applyBorder="1" applyAlignment="1">
      <alignment horizontal="center"/>
    </xf>
    <xf numFmtId="0" fontId="6" fillId="5" borderId="1" xfId="0" applyFont="1" applyFill="1" applyBorder="1" applyAlignment="1">
      <alignment horizontal="center"/>
    </xf>
    <xf numFmtId="0" fontId="0" fillId="0" borderId="1" xfId="0" applyBorder="1" applyAlignment="1" applyProtection="1">
      <alignment horizontal="left" vertical="top" wrapText="1"/>
      <protection locked="0"/>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2" xfId="0" applyFont="1" applyFill="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1" fillId="3" borderId="5" xfId="0" applyFont="1" applyFill="1" applyBorder="1" applyAlignment="1">
      <alignment horizontal="center" wrapText="1"/>
    </xf>
    <xf numFmtId="0" fontId="0" fillId="0" borderId="3" xfId="0" applyBorder="1" applyAlignment="1">
      <alignment horizontal="left"/>
    </xf>
    <xf numFmtId="0" fontId="0" fillId="0" borderId="5" xfId="0" applyBorder="1" applyAlignment="1">
      <alignment horizontal="left"/>
    </xf>
    <xf numFmtId="0" fontId="1" fillId="0" borderId="3" xfId="0" applyFont="1" applyBorder="1" applyAlignment="1">
      <alignment horizontal="right"/>
    </xf>
    <xf numFmtId="0" fontId="1" fillId="0" borderId="5" xfId="0" applyFont="1" applyBorder="1" applyAlignment="1">
      <alignment horizontal="right"/>
    </xf>
    <xf numFmtId="0" fontId="1" fillId="9" borderId="1" xfId="0" applyFont="1" applyFill="1" applyBorder="1" applyAlignment="1">
      <alignment horizontal="center"/>
    </xf>
    <xf numFmtId="0" fontId="1" fillId="5" borderId="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6" xfId="0" applyFont="1" applyFill="1" applyBorder="1" applyAlignment="1">
      <alignment horizontal="center" vertical="center" wrapText="1"/>
    </xf>
    <xf numFmtId="44" fontId="0" fillId="0" borderId="3" xfId="0" applyNumberFormat="1" applyBorder="1" applyAlignment="1" applyProtection="1">
      <alignment horizontal="left"/>
      <protection locked="0"/>
    </xf>
    <xf numFmtId="44" fontId="0" fillId="0" borderId="5" xfId="0" applyNumberFormat="1" applyBorder="1" applyAlignment="1" applyProtection="1">
      <alignment horizontal="left"/>
      <protection locked="0"/>
    </xf>
    <xf numFmtId="0" fontId="0" fillId="5" borderId="11" xfId="0" applyFill="1" applyBorder="1" applyAlignment="1">
      <alignment horizontal="center" wrapText="1"/>
    </xf>
    <xf numFmtId="0" fontId="0" fillId="5" borderId="8" xfId="0" applyFill="1" applyBorder="1" applyAlignment="1">
      <alignment horizontal="center" wrapText="1"/>
    </xf>
    <xf numFmtId="0" fontId="0" fillId="5" borderId="12" xfId="0" applyFill="1" applyBorder="1" applyAlignment="1">
      <alignment horizontal="center" wrapText="1"/>
    </xf>
    <xf numFmtId="0" fontId="0" fillId="5" borderId="10" xfId="0" applyFill="1" applyBorder="1" applyAlignment="1">
      <alignment horizontal="center" wrapText="1"/>
    </xf>
    <xf numFmtId="0" fontId="3" fillId="4" borderId="1" xfId="0" applyFont="1" applyFill="1" applyBorder="1" applyAlignment="1">
      <alignment horizontal="center" vertical="center" wrapText="1"/>
    </xf>
    <xf numFmtId="164" fontId="0" fillId="0" borderId="3" xfId="0" applyNumberFormat="1" applyBorder="1" applyAlignment="1" applyProtection="1">
      <alignment horizontal="left"/>
      <protection locked="0"/>
    </xf>
    <xf numFmtId="164" fontId="0" fillId="0" borderId="5" xfId="0" applyNumberFormat="1" applyBorder="1" applyAlignment="1" applyProtection="1">
      <alignment horizontal="left"/>
      <protection locked="0"/>
    </xf>
    <xf numFmtId="0" fontId="12" fillId="5" borderId="15"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3" xfId="0" applyFont="1" applyFill="1" applyBorder="1" applyAlignment="1">
      <alignment horizontal="center" vertical="center"/>
    </xf>
    <xf numFmtId="0" fontId="3" fillId="4" borderId="6" xfId="0" applyFont="1" applyFill="1" applyBorder="1" applyAlignment="1">
      <alignment horizontal="center" vertical="center" wrapText="1"/>
    </xf>
    <xf numFmtId="0" fontId="1" fillId="5" borderId="1" xfId="0" applyFont="1" applyFill="1" applyBorder="1" applyAlignment="1">
      <alignment horizontal="center" wrapText="1"/>
    </xf>
    <xf numFmtId="0" fontId="1" fillId="5" borderId="3" xfId="0" applyFont="1" applyFill="1" applyBorder="1" applyAlignment="1">
      <alignment horizontal="center" vertical="center"/>
    </xf>
    <xf numFmtId="0" fontId="1" fillId="5" borderId="3" xfId="0" applyFont="1" applyFill="1" applyBorder="1" applyAlignment="1">
      <alignment horizontal="center" wrapText="1"/>
    </xf>
    <xf numFmtId="0" fontId="1" fillId="5" borderId="5" xfId="0" applyFont="1" applyFill="1" applyBorder="1" applyAlignment="1">
      <alignment horizontal="center" wrapText="1"/>
    </xf>
    <xf numFmtId="0" fontId="0" fillId="0" borderId="4" xfId="0" applyBorder="1" applyAlignment="1" applyProtection="1">
      <alignment horizontal="left" wrapText="1"/>
      <protection locked="0"/>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5" xfId="0" applyFont="1" applyFill="1" applyBorder="1" applyAlignment="1">
      <alignment horizontal="left" vertical="top" wrapText="1"/>
    </xf>
    <xf numFmtId="0" fontId="12" fillId="0" borderId="0" xfId="0" applyFont="1" applyAlignment="1">
      <alignment horizontal="left" vertical="center" wrapText="1"/>
    </xf>
    <xf numFmtId="0" fontId="0" fillId="0" borderId="1" xfId="0" applyBorder="1" applyAlignment="1">
      <alignment horizontal="center"/>
    </xf>
    <xf numFmtId="0" fontId="1" fillId="0" borderId="1" xfId="0" applyFont="1" applyBorder="1" applyAlignment="1">
      <alignment horizontal="center"/>
    </xf>
    <xf numFmtId="0" fontId="4" fillId="3" borderId="1" xfId="0" applyFont="1" applyFill="1" applyBorder="1" applyAlignment="1">
      <alignment horizontal="center"/>
    </xf>
    <xf numFmtId="0" fontId="17" fillId="0" borderId="1" xfId="0" applyFont="1" applyBorder="1" applyAlignment="1">
      <alignment horizontal="center"/>
    </xf>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C00000"/>
      </font>
      <fill>
        <patternFill>
          <bgColor rgb="FFFFA3A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C00000"/>
      </font>
      <fill>
        <patternFill>
          <bgColor rgb="FFFFA3A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C00000"/>
      </font>
      <fill>
        <patternFill>
          <bgColor rgb="FFFFA3A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5" tint="0.39994506668294322"/>
        </patternFill>
      </fill>
    </dxf>
  </dxfs>
  <tableStyles count="0" defaultTableStyle="TableStyleMedium2" defaultPivotStyle="PivotStyleLight16"/>
  <colors>
    <mruColors>
      <color rgb="FFFFA3A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george\Desktop\Copy%20of%20BD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 Instructions"/>
      <sheetName val="Demographics"/>
      <sheetName val="Budget Detail - Year 1"/>
      <sheetName val="Budget Detail - Year 2"/>
      <sheetName val="Budget Detail - Year 3"/>
      <sheetName val="Budget Detail - Year 4"/>
      <sheetName val="Budget Detail - Year 5"/>
      <sheetName val="Budget Summary"/>
      <sheetName val="Admin"/>
      <sheetName val="Reference Data"/>
      <sheetName val="Example - Budget Detail Sheet"/>
      <sheetName val="Defin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9">
          <cell r="A29" t="str">
            <v>Yes</v>
          </cell>
        </row>
        <row r="30">
          <cell r="A30" t="str">
            <v>No</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22" sqref="A22"/>
    </sheetView>
  </sheetViews>
  <sheetFormatPr defaultRowHeight="15" x14ac:dyDescent="0.25"/>
  <cols>
    <col min="1" max="1" width="102.42578125" customWidth="1"/>
  </cols>
  <sheetData>
    <row r="1" spans="1:1" ht="23.25" x14ac:dyDescent="0.35">
      <c r="A1" s="86" t="s">
        <v>103</v>
      </c>
    </row>
    <row r="3" spans="1:1" ht="14.45" customHeight="1" x14ac:dyDescent="0.25">
      <c r="A3" s="87" t="s">
        <v>90</v>
      </c>
    </row>
    <row r="5" spans="1:1" x14ac:dyDescent="0.25">
      <c r="A5" t="s">
        <v>91</v>
      </c>
    </row>
    <row r="6" spans="1:1" x14ac:dyDescent="0.25">
      <c r="A6" s="88" t="s">
        <v>95</v>
      </c>
    </row>
    <row r="7" spans="1:1" x14ac:dyDescent="0.25">
      <c r="A7" s="88" t="s">
        <v>92</v>
      </c>
    </row>
    <row r="8" spans="1:1" x14ac:dyDescent="0.25">
      <c r="A8" s="88" t="s">
        <v>93</v>
      </c>
    </row>
    <row r="9" spans="1:1" x14ac:dyDescent="0.25">
      <c r="A9" s="88" t="s">
        <v>94</v>
      </c>
    </row>
    <row r="10" spans="1:1" x14ac:dyDescent="0.25">
      <c r="A10" s="88" t="s">
        <v>96</v>
      </c>
    </row>
    <row r="12" spans="1:1" x14ac:dyDescent="0.25">
      <c r="A12" s="111" t="s">
        <v>100</v>
      </c>
    </row>
    <row r="14" spans="1:1" x14ac:dyDescent="0.25">
      <c r="A14" t="s">
        <v>101</v>
      </c>
    </row>
    <row r="15" spans="1:1" x14ac:dyDescent="0.25">
      <c r="A15" s="110" t="s">
        <v>102</v>
      </c>
    </row>
  </sheetData>
  <sheetProtection algorithmName="SHA-512" hashValue="lQ4hYrlg9UUmFjp572lH7VM3XVUQa8YEOOh74ZyqwSysmNlnjjCrzZwqUQq7yEonUdmeFiTPTSVpzBYX4kKsAQ==" saltValue="PIYOtLKAoZSV8XpVF1l4y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K74"/>
  <sheetViews>
    <sheetView showGridLines="0" workbookViewId="0">
      <selection activeCell="A4" sqref="A4:K4"/>
    </sheetView>
  </sheetViews>
  <sheetFormatPr defaultRowHeight="15" x14ac:dyDescent="0.25"/>
  <cols>
    <col min="1" max="1" width="23.7109375" customWidth="1"/>
    <col min="2" max="2" width="13.5703125" customWidth="1"/>
  </cols>
  <sheetData>
    <row r="1" spans="1:11" ht="23.25" x14ac:dyDescent="0.35">
      <c r="A1" s="112" t="s">
        <v>60</v>
      </c>
      <c r="B1" s="113"/>
      <c r="C1" s="113"/>
      <c r="D1" s="113"/>
      <c r="E1" s="113"/>
      <c r="F1" s="113"/>
      <c r="G1" s="113"/>
      <c r="H1" s="113"/>
      <c r="I1" s="113"/>
      <c r="J1" s="113"/>
      <c r="K1" s="113"/>
    </row>
    <row r="3" spans="1:11" ht="164.45" customHeight="1" x14ac:dyDescent="0.25">
      <c r="A3" s="114" t="s">
        <v>62</v>
      </c>
      <c r="B3" s="114"/>
      <c r="C3" s="114"/>
      <c r="D3" s="114"/>
      <c r="E3" s="114"/>
      <c r="F3" s="114"/>
      <c r="G3" s="114"/>
      <c r="H3" s="114"/>
      <c r="I3" s="114"/>
      <c r="J3" s="114"/>
      <c r="K3" s="114"/>
    </row>
    <row r="4" spans="1:11" ht="133.5" customHeight="1" x14ac:dyDescent="0.25">
      <c r="A4" s="115" t="s">
        <v>63</v>
      </c>
      <c r="B4" s="115"/>
      <c r="C4" s="115"/>
      <c r="D4" s="115"/>
      <c r="E4" s="115"/>
      <c r="F4" s="115"/>
      <c r="G4" s="115"/>
      <c r="H4" s="115"/>
      <c r="I4" s="115"/>
      <c r="J4" s="115"/>
      <c r="K4" s="115"/>
    </row>
    <row r="5" spans="1:11" ht="14.25" customHeight="1" x14ac:dyDescent="0.25">
      <c r="A5" s="52"/>
      <c r="B5" s="52"/>
      <c r="C5" s="52"/>
      <c r="D5" s="52"/>
      <c r="E5" s="52"/>
      <c r="F5" s="52"/>
      <c r="G5" s="52"/>
      <c r="H5" s="52"/>
      <c r="I5" s="52"/>
      <c r="J5" s="52"/>
      <c r="K5" s="52"/>
    </row>
    <row r="6" spans="1:11" ht="31.5" customHeight="1" x14ac:dyDescent="0.25">
      <c r="A6" s="120" t="s">
        <v>32</v>
      </c>
      <c r="B6" s="120"/>
      <c r="C6" s="120"/>
      <c r="D6" s="120"/>
      <c r="E6" s="120"/>
      <c r="F6" s="120"/>
      <c r="G6" s="120"/>
      <c r="H6" s="120"/>
      <c r="I6" s="120"/>
      <c r="J6" s="120"/>
      <c r="K6" s="120"/>
    </row>
    <row r="8" spans="1:11" x14ac:dyDescent="0.25">
      <c r="A8" s="121" t="s">
        <v>24</v>
      </c>
      <c r="B8" s="121"/>
      <c r="C8" s="121"/>
      <c r="D8" s="121"/>
      <c r="E8" s="121"/>
      <c r="F8" s="121"/>
      <c r="G8" s="121"/>
      <c r="H8" s="121"/>
      <c r="I8" s="121"/>
      <c r="J8" s="121"/>
      <c r="K8" s="121"/>
    </row>
    <row r="9" spans="1:11" ht="138.6" customHeight="1" x14ac:dyDescent="0.25">
      <c r="A9" s="20" t="s">
        <v>1</v>
      </c>
      <c r="B9" s="116" t="s">
        <v>61</v>
      </c>
      <c r="C9" s="116"/>
      <c r="D9" s="116"/>
      <c r="E9" s="116"/>
      <c r="F9" s="116"/>
      <c r="G9" s="116"/>
      <c r="H9" s="116"/>
      <c r="I9" s="116"/>
      <c r="J9" s="116"/>
      <c r="K9" s="116"/>
    </row>
    <row r="10" spans="1:11" ht="47.25" customHeight="1" x14ac:dyDescent="0.25">
      <c r="A10" s="21" t="s">
        <v>2</v>
      </c>
      <c r="B10" s="122" t="s">
        <v>26</v>
      </c>
      <c r="C10" s="122"/>
      <c r="D10" s="122"/>
      <c r="E10" s="122"/>
      <c r="F10" s="122"/>
      <c r="G10" s="122"/>
      <c r="H10" s="122"/>
      <c r="I10" s="122"/>
      <c r="J10" s="122"/>
      <c r="K10" s="122"/>
    </row>
    <row r="11" spans="1:11" ht="41.25" customHeight="1" x14ac:dyDescent="0.25">
      <c r="A11" s="20" t="s">
        <v>3</v>
      </c>
      <c r="B11" s="116" t="s">
        <v>27</v>
      </c>
      <c r="C11" s="116"/>
      <c r="D11" s="116"/>
      <c r="E11" s="116"/>
      <c r="F11" s="116"/>
      <c r="G11" s="116"/>
      <c r="H11" s="116"/>
      <c r="I11" s="116"/>
      <c r="J11" s="116"/>
      <c r="K11" s="116"/>
    </row>
    <row r="12" spans="1:11" ht="125.25" customHeight="1" x14ac:dyDescent="0.25">
      <c r="A12" s="51" t="s">
        <v>28</v>
      </c>
      <c r="B12" s="117" t="s">
        <v>29</v>
      </c>
      <c r="C12" s="118"/>
      <c r="D12" s="118"/>
      <c r="E12" s="118"/>
      <c r="F12" s="118"/>
      <c r="G12" s="118"/>
      <c r="H12" s="118"/>
      <c r="I12" s="118"/>
      <c r="J12" s="118"/>
      <c r="K12" s="119"/>
    </row>
    <row r="13" spans="1:11" ht="164.25" customHeight="1" x14ac:dyDescent="0.25">
      <c r="A13" s="20" t="s">
        <v>25</v>
      </c>
      <c r="B13" s="116" t="s">
        <v>30</v>
      </c>
      <c r="C13" s="116"/>
      <c r="D13" s="116"/>
      <c r="E13" s="116"/>
      <c r="F13" s="116"/>
      <c r="G13" s="116"/>
      <c r="H13" s="116"/>
      <c r="I13" s="116"/>
      <c r="J13" s="116"/>
      <c r="K13" s="116"/>
    </row>
    <row r="72" spans="1:1" x14ac:dyDescent="0.25">
      <c r="A72" s="27" t="s">
        <v>38</v>
      </c>
    </row>
    <row r="73" spans="1:1" x14ac:dyDescent="0.25">
      <c r="A73" s="27" t="s">
        <v>39</v>
      </c>
    </row>
    <row r="74" spans="1:1" x14ac:dyDescent="0.25">
      <c r="A74" s="27" t="s">
        <v>40</v>
      </c>
    </row>
  </sheetData>
  <mergeCells count="10">
    <mergeCell ref="A1:K1"/>
    <mergeCell ref="A3:K3"/>
    <mergeCell ref="A4:K4"/>
    <mergeCell ref="B13:K13"/>
    <mergeCell ref="B12:K12"/>
    <mergeCell ref="A6:K6"/>
    <mergeCell ref="A8:K8"/>
    <mergeCell ref="B9:K9"/>
    <mergeCell ref="B10:K10"/>
    <mergeCell ref="B11:K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43"/>
  <sheetViews>
    <sheetView tabSelected="1" zoomScaleNormal="100" workbookViewId="0">
      <selection activeCell="J16" sqref="J16"/>
    </sheetView>
  </sheetViews>
  <sheetFormatPr defaultRowHeight="15" x14ac:dyDescent="0.25"/>
  <cols>
    <col min="1" max="1" width="3.5703125" customWidth="1"/>
    <col min="2" max="2" width="31.5703125" customWidth="1"/>
    <col min="3" max="3" width="28.140625" customWidth="1"/>
    <col min="4" max="4" width="24.5703125" customWidth="1"/>
    <col min="5" max="5" width="19.85546875" customWidth="1"/>
    <col min="6" max="6" width="13.85546875" customWidth="1"/>
    <col min="7" max="7" width="18" customWidth="1"/>
    <col min="8" max="8" width="19.28515625" customWidth="1"/>
    <col min="9" max="9" width="18.7109375" customWidth="1"/>
    <col min="10" max="10" width="24.7109375" customWidth="1"/>
    <col min="11" max="11" width="20.42578125" customWidth="1"/>
    <col min="12" max="12" width="19.7109375" customWidth="1"/>
  </cols>
  <sheetData>
    <row r="1" spans="2:12" ht="48" customHeight="1" x14ac:dyDescent="0.35">
      <c r="B1" s="17" t="s">
        <v>0</v>
      </c>
      <c r="C1" s="18"/>
      <c r="D1" s="18"/>
      <c r="E1" s="18"/>
      <c r="F1" s="18"/>
      <c r="G1" s="18"/>
      <c r="H1" s="18"/>
      <c r="I1" s="18"/>
      <c r="J1" s="18"/>
      <c r="K1" s="18"/>
      <c r="L1" s="19"/>
    </row>
    <row r="2" spans="2:12" s="39" customFormat="1" ht="16.5" customHeight="1" x14ac:dyDescent="0.35">
      <c r="B2" s="68" t="s">
        <v>72</v>
      </c>
      <c r="C2" s="30"/>
      <c r="D2" s="30"/>
      <c r="E2" s="30"/>
      <c r="F2" s="30"/>
      <c r="G2" s="30"/>
      <c r="H2" s="30"/>
      <c r="I2" s="30"/>
      <c r="J2" s="30"/>
      <c r="K2" s="30"/>
      <c r="L2" s="30"/>
    </row>
    <row r="3" spans="2:12" ht="13.5" customHeight="1" x14ac:dyDescent="0.35">
      <c r="B3" s="29"/>
      <c r="C3" s="30"/>
      <c r="D3" s="30"/>
      <c r="E3" s="30"/>
      <c r="G3" s="37" t="s">
        <v>46</v>
      </c>
      <c r="H3" s="30"/>
      <c r="J3" s="30"/>
      <c r="K3" s="30"/>
      <c r="L3" s="30"/>
    </row>
    <row r="4" spans="2:12" ht="16.5" customHeight="1" x14ac:dyDescent="0.35">
      <c r="B4" s="26" t="s">
        <v>71</v>
      </c>
      <c r="C4" s="79"/>
      <c r="D4" s="30"/>
      <c r="G4" s="38" t="s">
        <v>47</v>
      </c>
      <c r="H4" s="30"/>
      <c r="K4" s="30"/>
      <c r="L4" s="30"/>
    </row>
    <row r="5" spans="2:12" ht="59.45" customHeight="1" x14ac:dyDescent="0.35">
      <c r="B5" s="30"/>
      <c r="C5" s="30"/>
      <c r="D5" s="30"/>
      <c r="G5" s="191" t="s">
        <v>97</v>
      </c>
      <c r="H5" s="191"/>
      <c r="I5" s="191"/>
      <c r="K5" s="30"/>
      <c r="L5" s="30"/>
    </row>
    <row r="6" spans="2:12" x14ac:dyDescent="0.25">
      <c r="B6" s="166" t="s">
        <v>53</v>
      </c>
      <c r="C6" s="166"/>
      <c r="D6" s="166"/>
      <c r="E6" s="166"/>
    </row>
    <row r="7" spans="2:12" ht="27.75" customHeight="1" x14ac:dyDescent="0.25">
      <c r="B7" s="10" t="s">
        <v>45</v>
      </c>
      <c r="C7" s="10" t="s">
        <v>16</v>
      </c>
      <c r="D7" s="10" t="s">
        <v>51</v>
      </c>
      <c r="E7" s="10" t="s">
        <v>8</v>
      </c>
      <c r="G7" s="159" t="s">
        <v>48</v>
      </c>
      <c r="H7" s="160"/>
      <c r="I7" s="161"/>
    </row>
    <row r="8" spans="2:12" x14ac:dyDescent="0.25">
      <c r="B8" s="6" t="s">
        <v>1</v>
      </c>
      <c r="C8" s="44">
        <f>$J$38</f>
        <v>0</v>
      </c>
      <c r="D8" s="44">
        <f>$L$38</f>
        <v>0</v>
      </c>
      <c r="E8" s="44">
        <f>SUM(C8:D8)</f>
        <v>0</v>
      </c>
      <c r="G8" s="162" t="s">
        <v>42</v>
      </c>
      <c r="H8" s="163"/>
      <c r="I8" s="11">
        <f>IFERROR(SUM(C8:C10,C12)/$C$4,0)</f>
        <v>0</v>
      </c>
      <c r="J8" s="24"/>
    </row>
    <row r="9" spans="2:12" x14ac:dyDescent="0.25">
      <c r="B9" s="6" t="s">
        <v>2</v>
      </c>
      <c r="C9" s="44">
        <f>$J$61</f>
        <v>0</v>
      </c>
      <c r="D9" s="44">
        <f>$L$61</f>
        <v>0</v>
      </c>
      <c r="E9" s="44">
        <f t="shared" ref="E9:E11" si="0">SUM(C9:D9)</f>
        <v>0</v>
      </c>
      <c r="G9" s="162" t="s">
        <v>41</v>
      </c>
      <c r="H9" s="163"/>
      <c r="I9" s="11">
        <f>IFERROR(SUM(C11)/$C$4,0)</f>
        <v>0</v>
      </c>
      <c r="J9" s="24"/>
    </row>
    <row r="10" spans="2:12" x14ac:dyDescent="0.25">
      <c r="B10" s="6" t="s">
        <v>3</v>
      </c>
      <c r="C10" s="44">
        <f>$J$84</f>
        <v>0</v>
      </c>
      <c r="D10" s="44">
        <f>$L$84</f>
        <v>0</v>
      </c>
      <c r="E10" s="44">
        <f t="shared" si="0"/>
        <v>0</v>
      </c>
      <c r="G10" s="164" t="s">
        <v>43</v>
      </c>
      <c r="H10" s="165"/>
      <c r="I10" s="33">
        <f>SUM(I8:I9)</f>
        <v>0</v>
      </c>
      <c r="J10" s="24"/>
    </row>
    <row r="11" spans="2:12" x14ac:dyDescent="0.25">
      <c r="B11" s="6" t="s">
        <v>56</v>
      </c>
      <c r="C11" s="44">
        <f>$J$110</f>
        <v>0</v>
      </c>
      <c r="D11" s="44">
        <f>$L$110</f>
        <v>0</v>
      </c>
      <c r="E11" s="44">
        <f t="shared" si="0"/>
        <v>0</v>
      </c>
    </row>
    <row r="12" spans="2:12" ht="15" customHeight="1" x14ac:dyDescent="0.25">
      <c r="B12" s="6" t="s">
        <v>33</v>
      </c>
      <c r="C12" s="44">
        <f>$J$141</f>
        <v>0</v>
      </c>
      <c r="D12" s="44">
        <f>$L$141</f>
        <v>0</v>
      </c>
      <c r="E12" s="44">
        <f>SUM(C12:D12)</f>
        <v>0</v>
      </c>
    </row>
    <row r="13" spans="2:12" x14ac:dyDescent="0.25">
      <c r="B13" s="35" t="s">
        <v>4</v>
      </c>
      <c r="C13" s="45">
        <f>SUM(C8:C12)</f>
        <v>0</v>
      </c>
      <c r="D13" s="45">
        <f>SUM(D8:D12)</f>
        <v>0</v>
      </c>
      <c r="E13" s="45">
        <f>SUM(C13:D13)</f>
        <v>0</v>
      </c>
    </row>
    <row r="14" spans="2:12" x14ac:dyDescent="0.25">
      <c r="B14" s="31"/>
      <c r="C14" s="32"/>
    </row>
    <row r="15" spans="2:12" x14ac:dyDescent="0.25">
      <c r="B15" s="9" t="s">
        <v>49</v>
      </c>
      <c r="C15" s="36">
        <f>IFERROR(C12/C13,0)</f>
        <v>0</v>
      </c>
      <c r="D15" s="67" t="s">
        <v>70</v>
      </c>
    </row>
    <row r="16" spans="2:12" x14ac:dyDescent="0.25">
      <c r="B16" s="9" t="s">
        <v>50</v>
      </c>
      <c r="C16" s="11">
        <f>IFERROR(C13/C4,0)</f>
        <v>0</v>
      </c>
      <c r="D16" s="40"/>
    </row>
    <row r="17" spans="2:12" x14ac:dyDescent="0.25">
      <c r="D17" s="28"/>
    </row>
    <row r="19" spans="2:12" x14ac:dyDescent="0.25">
      <c r="B19" s="148" t="s">
        <v>1</v>
      </c>
      <c r="C19" s="148"/>
      <c r="D19" s="148"/>
      <c r="E19" s="148"/>
      <c r="F19" s="148"/>
      <c r="G19" s="148"/>
      <c r="H19" s="148"/>
      <c r="I19" s="148"/>
      <c r="J19" s="148"/>
      <c r="K19" s="148"/>
      <c r="L19" s="148"/>
    </row>
    <row r="20" spans="2:12" ht="23.25" customHeight="1" x14ac:dyDescent="0.25">
      <c r="B20" s="172" t="s">
        <v>44</v>
      </c>
      <c r="C20" s="173"/>
      <c r="D20" s="22"/>
      <c r="E20" s="149" t="s">
        <v>5</v>
      </c>
      <c r="F20" s="149"/>
      <c r="G20" s="149"/>
      <c r="H20" s="149"/>
      <c r="I20" s="149"/>
      <c r="J20" s="149"/>
      <c r="K20" s="149"/>
      <c r="L20" s="149"/>
    </row>
    <row r="21" spans="2:12" x14ac:dyDescent="0.25">
      <c r="B21" s="174"/>
      <c r="C21" s="175"/>
      <c r="D21" s="23"/>
      <c r="E21" s="150" t="s">
        <v>10</v>
      </c>
      <c r="F21" s="150"/>
      <c r="G21" s="150"/>
      <c r="H21" s="150"/>
      <c r="I21" s="150"/>
      <c r="J21" s="150"/>
      <c r="K21" s="176" t="s">
        <v>12</v>
      </c>
      <c r="L21" s="176"/>
    </row>
    <row r="22" spans="2:12" ht="42" customHeight="1" x14ac:dyDescent="0.25">
      <c r="B22" s="2" t="s">
        <v>34</v>
      </c>
      <c r="C22" s="2" t="s">
        <v>35</v>
      </c>
      <c r="D22" s="4" t="s">
        <v>31</v>
      </c>
      <c r="E22" s="4" t="s">
        <v>73</v>
      </c>
      <c r="F22" s="4" t="s">
        <v>74</v>
      </c>
      <c r="G22" s="4" t="s">
        <v>7</v>
      </c>
      <c r="H22" s="3" t="s">
        <v>9</v>
      </c>
      <c r="I22" s="3" t="s">
        <v>8</v>
      </c>
      <c r="J22" s="3" t="s">
        <v>16</v>
      </c>
      <c r="K22" s="5" t="s">
        <v>13</v>
      </c>
      <c r="L22" s="5" t="s">
        <v>14</v>
      </c>
    </row>
    <row r="23" spans="2:12" x14ac:dyDescent="0.25">
      <c r="B23" s="106"/>
      <c r="C23" s="106"/>
      <c r="D23" s="106"/>
      <c r="E23" s="89"/>
      <c r="F23" s="90"/>
      <c r="G23" s="91"/>
      <c r="H23" s="92"/>
      <c r="I23" s="93">
        <f>E23*G23*H23</f>
        <v>0</v>
      </c>
      <c r="J23" s="89"/>
      <c r="K23" s="57"/>
      <c r="L23" s="83"/>
    </row>
    <row r="24" spans="2:12" x14ac:dyDescent="0.25">
      <c r="B24" s="106"/>
      <c r="C24" s="106"/>
      <c r="D24" s="106"/>
      <c r="E24" s="89"/>
      <c r="F24" s="90"/>
      <c r="G24" s="91"/>
      <c r="H24" s="92"/>
      <c r="I24" s="93">
        <f t="shared" ref="I24:I30" si="1">E24*G24*H24</f>
        <v>0</v>
      </c>
      <c r="J24" s="89"/>
      <c r="K24" s="57"/>
      <c r="L24" s="83"/>
    </row>
    <row r="25" spans="2:12" x14ac:dyDescent="0.25">
      <c r="B25" s="106"/>
      <c r="C25" s="106"/>
      <c r="D25" s="106"/>
      <c r="E25" s="89"/>
      <c r="F25" s="90"/>
      <c r="G25" s="91"/>
      <c r="H25" s="92"/>
      <c r="I25" s="93">
        <f t="shared" si="1"/>
        <v>0</v>
      </c>
      <c r="J25" s="89"/>
      <c r="K25" s="57"/>
      <c r="L25" s="83"/>
    </row>
    <row r="26" spans="2:12" x14ac:dyDescent="0.25">
      <c r="B26" s="106"/>
      <c r="C26" s="106"/>
      <c r="D26" s="106"/>
      <c r="E26" s="89"/>
      <c r="F26" s="90"/>
      <c r="G26" s="91"/>
      <c r="H26" s="92"/>
      <c r="I26" s="93">
        <f t="shared" si="1"/>
        <v>0</v>
      </c>
      <c r="J26" s="89"/>
      <c r="K26" s="57"/>
      <c r="L26" s="83"/>
    </row>
    <row r="27" spans="2:12" x14ac:dyDescent="0.25">
      <c r="B27" s="106"/>
      <c r="C27" s="106"/>
      <c r="D27" s="106"/>
      <c r="E27" s="89"/>
      <c r="F27" s="90"/>
      <c r="G27" s="91"/>
      <c r="H27" s="92"/>
      <c r="I27" s="93">
        <f t="shared" si="1"/>
        <v>0</v>
      </c>
      <c r="J27" s="89"/>
      <c r="K27" s="57"/>
      <c r="L27" s="83"/>
    </row>
    <row r="28" spans="2:12" x14ac:dyDescent="0.25">
      <c r="B28" s="106"/>
      <c r="C28" s="106"/>
      <c r="D28" s="106"/>
      <c r="E28" s="89"/>
      <c r="F28" s="90"/>
      <c r="G28" s="91"/>
      <c r="H28" s="92"/>
      <c r="I28" s="93">
        <f t="shared" si="1"/>
        <v>0</v>
      </c>
      <c r="J28" s="89"/>
      <c r="K28" s="57"/>
      <c r="L28" s="83"/>
    </row>
    <row r="29" spans="2:12" x14ac:dyDescent="0.25">
      <c r="B29" s="106"/>
      <c r="C29" s="106"/>
      <c r="D29" s="106"/>
      <c r="E29" s="89"/>
      <c r="F29" s="90"/>
      <c r="G29" s="91"/>
      <c r="H29" s="92"/>
      <c r="I29" s="93">
        <f t="shared" si="1"/>
        <v>0</v>
      </c>
      <c r="J29" s="89"/>
      <c r="K29" s="57"/>
      <c r="L29" s="83"/>
    </row>
    <row r="30" spans="2:12" x14ac:dyDescent="0.25">
      <c r="B30" s="106"/>
      <c r="C30" s="106"/>
      <c r="D30" s="106"/>
      <c r="E30" s="89"/>
      <c r="F30" s="90"/>
      <c r="G30" s="91"/>
      <c r="H30" s="92"/>
      <c r="I30" s="93">
        <f t="shared" si="1"/>
        <v>0</v>
      </c>
      <c r="J30" s="89"/>
      <c r="K30" s="57"/>
      <c r="L30" s="83"/>
    </row>
    <row r="31" spans="2:12" x14ac:dyDescent="0.25">
      <c r="B31" s="106"/>
      <c r="C31" s="106"/>
      <c r="D31" s="106"/>
      <c r="E31" s="89"/>
      <c r="F31" s="90"/>
      <c r="G31" s="91"/>
      <c r="H31" s="92"/>
      <c r="I31" s="93">
        <f t="shared" ref="I31:I33" si="2">E31*G31*H31</f>
        <v>0</v>
      </c>
      <c r="J31" s="89"/>
      <c r="K31" s="57"/>
      <c r="L31" s="83"/>
    </row>
    <row r="32" spans="2:12" x14ac:dyDescent="0.25">
      <c r="B32" s="106"/>
      <c r="C32" s="106"/>
      <c r="D32" s="106"/>
      <c r="E32" s="89"/>
      <c r="F32" s="90"/>
      <c r="G32" s="91"/>
      <c r="H32" s="92"/>
      <c r="I32" s="93">
        <f t="shared" si="2"/>
        <v>0</v>
      </c>
      <c r="J32" s="89"/>
      <c r="K32" s="57"/>
      <c r="L32" s="83"/>
    </row>
    <row r="33" spans="2:12" x14ac:dyDescent="0.25">
      <c r="B33" s="106"/>
      <c r="C33" s="106"/>
      <c r="D33" s="106"/>
      <c r="E33" s="89"/>
      <c r="F33" s="90"/>
      <c r="G33" s="91"/>
      <c r="H33" s="92"/>
      <c r="I33" s="93">
        <f t="shared" si="2"/>
        <v>0</v>
      </c>
      <c r="J33" s="89"/>
      <c r="K33" s="57"/>
      <c r="L33" s="83"/>
    </row>
    <row r="34" spans="2:12" x14ac:dyDescent="0.25">
      <c r="B34" s="106"/>
      <c r="C34" s="106"/>
      <c r="D34" s="106"/>
      <c r="E34" s="89"/>
      <c r="F34" s="90"/>
      <c r="G34" s="91"/>
      <c r="H34" s="92"/>
      <c r="I34" s="93">
        <f t="shared" ref="I34:I37" si="3">E34*G34*H34</f>
        <v>0</v>
      </c>
      <c r="J34" s="89"/>
      <c r="K34" s="57"/>
      <c r="L34" s="83"/>
    </row>
    <row r="35" spans="2:12" x14ac:dyDescent="0.25">
      <c r="B35" s="106"/>
      <c r="C35" s="106"/>
      <c r="D35" s="106"/>
      <c r="E35" s="89"/>
      <c r="F35" s="90"/>
      <c r="G35" s="91"/>
      <c r="H35" s="92"/>
      <c r="I35" s="93">
        <f t="shared" si="3"/>
        <v>0</v>
      </c>
      <c r="J35" s="89"/>
      <c r="K35" s="57"/>
      <c r="L35" s="83"/>
    </row>
    <row r="36" spans="2:12" x14ac:dyDescent="0.25">
      <c r="B36" s="106"/>
      <c r="C36" s="106"/>
      <c r="D36" s="106"/>
      <c r="E36" s="89"/>
      <c r="F36" s="90"/>
      <c r="G36" s="91"/>
      <c r="H36" s="92"/>
      <c r="I36" s="93">
        <f t="shared" si="3"/>
        <v>0</v>
      </c>
      <c r="J36" s="89"/>
      <c r="K36" s="57"/>
      <c r="L36" s="83"/>
    </row>
    <row r="37" spans="2:12" x14ac:dyDescent="0.25">
      <c r="B37" s="106"/>
      <c r="C37" s="106"/>
      <c r="D37" s="106"/>
      <c r="E37" s="89"/>
      <c r="F37" s="90"/>
      <c r="G37" s="91"/>
      <c r="H37" s="92"/>
      <c r="I37" s="93">
        <f t="shared" si="3"/>
        <v>0</v>
      </c>
      <c r="J37" s="89"/>
      <c r="K37" s="57"/>
      <c r="L37" s="83"/>
    </row>
    <row r="38" spans="2:12" x14ac:dyDescent="0.25">
      <c r="B38" s="41"/>
      <c r="C38" s="42"/>
      <c r="D38" s="42"/>
      <c r="E38" s="94"/>
      <c r="F38" s="94"/>
      <c r="G38" s="94"/>
      <c r="H38" s="10" t="s">
        <v>11</v>
      </c>
      <c r="I38" s="95">
        <f>SUM(I23:I37)</f>
        <v>0</v>
      </c>
      <c r="J38" s="95">
        <f>SUM(J23:J37)</f>
        <v>0</v>
      </c>
      <c r="K38" s="43"/>
      <c r="L38" s="43">
        <f>SUM(L23:L37)</f>
        <v>0</v>
      </c>
    </row>
    <row r="39" spans="2:12" x14ac:dyDescent="0.25">
      <c r="B39" s="152" t="s">
        <v>17</v>
      </c>
      <c r="C39" s="153"/>
      <c r="D39" s="153"/>
      <c r="E39" s="153"/>
      <c r="F39" s="153"/>
      <c r="G39" s="153"/>
      <c r="H39" s="153"/>
      <c r="I39" s="153"/>
      <c r="J39" s="153"/>
      <c r="K39" s="153"/>
      <c r="L39" s="154"/>
    </row>
    <row r="40" spans="2:12" ht="219.75" customHeight="1" x14ac:dyDescent="0.25">
      <c r="B40" s="151"/>
      <c r="C40" s="151"/>
      <c r="D40" s="151"/>
      <c r="E40" s="151"/>
      <c r="F40" s="151"/>
      <c r="G40" s="151"/>
      <c r="H40" s="151"/>
      <c r="I40" s="151"/>
      <c r="J40" s="151"/>
      <c r="K40" s="151"/>
      <c r="L40" s="151"/>
    </row>
    <row r="41" spans="2:12" s="8" customFormat="1" x14ac:dyDescent="0.25">
      <c r="B41" s="16"/>
      <c r="C41" s="16"/>
      <c r="D41" s="16"/>
      <c r="E41" s="16"/>
      <c r="F41" s="16"/>
      <c r="G41" s="16"/>
      <c r="H41" s="16"/>
      <c r="I41" s="16"/>
      <c r="J41" s="16"/>
      <c r="K41" s="16"/>
      <c r="L41" s="16"/>
    </row>
    <row r="42" spans="2:12" x14ac:dyDescent="0.25">
      <c r="B42" s="148" t="s">
        <v>2</v>
      </c>
      <c r="C42" s="148"/>
      <c r="D42" s="148"/>
      <c r="E42" s="148"/>
      <c r="F42" s="148"/>
      <c r="G42" s="148"/>
      <c r="H42" s="148"/>
      <c r="I42" s="148"/>
      <c r="J42" s="148"/>
      <c r="K42" s="148"/>
      <c r="L42" s="148"/>
    </row>
    <row r="43" spans="2:12" x14ac:dyDescent="0.25">
      <c r="B43" s="172" t="s">
        <v>36</v>
      </c>
      <c r="C43" s="173"/>
      <c r="D43" s="167" t="s">
        <v>31</v>
      </c>
      <c r="E43" s="149" t="s">
        <v>5</v>
      </c>
      <c r="F43" s="149"/>
      <c r="G43" s="149"/>
      <c r="H43" s="149"/>
      <c r="I43" s="149"/>
      <c r="J43" s="149"/>
      <c r="K43" s="149"/>
      <c r="L43" s="149"/>
    </row>
    <row r="44" spans="2:12" x14ac:dyDescent="0.25">
      <c r="B44" s="174"/>
      <c r="C44" s="175"/>
      <c r="D44" s="168"/>
      <c r="E44" s="150" t="s">
        <v>52</v>
      </c>
      <c r="F44" s="150"/>
      <c r="G44" s="150"/>
      <c r="H44" s="150"/>
      <c r="I44" s="150"/>
      <c r="J44" s="150"/>
      <c r="K44" s="176" t="s">
        <v>12</v>
      </c>
      <c r="L44" s="176"/>
    </row>
    <row r="45" spans="2:12" x14ac:dyDescent="0.25">
      <c r="B45" s="185" t="s">
        <v>15</v>
      </c>
      <c r="C45" s="186"/>
      <c r="D45" s="169"/>
      <c r="E45" s="184" t="s">
        <v>18</v>
      </c>
      <c r="F45" s="143"/>
      <c r="G45" s="144" t="s">
        <v>6</v>
      </c>
      <c r="H45" s="145"/>
      <c r="I45" s="3" t="s">
        <v>8</v>
      </c>
      <c r="J45" s="3" t="s">
        <v>16</v>
      </c>
      <c r="K45" s="5" t="s">
        <v>13</v>
      </c>
      <c r="L45" s="5" t="s">
        <v>14</v>
      </c>
    </row>
    <row r="46" spans="2:12" x14ac:dyDescent="0.25">
      <c r="B46" s="125"/>
      <c r="C46" s="126"/>
      <c r="D46" s="106"/>
      <c r="E46" s="170"/>
      <c r="F46" s="171"/>
      <c r="G46" s="177"/>
      <c r="H46" s="178"/>
      <c r="I46" s="11">
        <f>E46*G46</f>
        <v>0</v>
      </c>
      <c r="J46" s="56"/>
      <c r="K46" s="57"/>
      <c r="L46" s="83"/>
    </row>
    <row r="47" spans="2:12" x14ac:dyDescent="0.25">
      <c r="B47" s="125"/>
      <c r="C47" s="126"/>
      <c r="D47" s="106"/>
      <c r="E47" s="170"/>
      <c r="F47" s="171"/>
      <c r="G47" s="177"/>
      <c r="H47" s="178"/>
      <c r="I47" s="11">
        <f t="shared" ref="I47:I53" si="4">E47*G47</f>
        <v>0</v>
      </c>
      <c r="J47" s="56"/>
      <c r="K47" s="57"/>
      <c r="L47" s="83"/>
    </row>
    <row r="48" spans="2:12" x14ac:dyDescent="0.25">
      <c r="B48" s="125"/>
      <c r="C48" s="126"/>
      <c r="D48" s="106"/>
      <c r="E48" s="170"/>
      <c r="F48" s="171"/>
      <c r="G48" s="177"/>
      <c r="H48" s="178"/>
      <c r="I48" s="11">
        <f t="shared" si="4"/>
        <v>0</v>
      </c>
      <c r="J48" s="56"/>
      <c r="K48" s="57"/>
      <c r="L48" s="83"/>
    </row>
    <row r="49" spans="2:12" x14ac:dyDescent="0.25">
      <c r="B49" s="125"/>
      <c r="C49" s="126"/>
      <c r="D49" s="106"/>
      <c r="E49" s="170"/>
      <c r="F49" s="171"/>
      <c r="G49" s="177"/>
      <c r="H49" s="178"/>
      <c r="I49" s="11">
        <f t="shared" si="4"/>
        <v>0</v>
      </c>
      <c r="J49" s="56"/>
      <c r="K49" s="57"/>
      <c r="L49" s="83"/>
    </row>
    <row r="50" spans="2:12" x14ac:dyDescent="0.25">
      <c r="B50" s="125"/>
      <c r="C50" s="126"/>
      <c r="D50" s="106"/>
      <c r="E50" s="170"/>
      <c r="F50" s="171"/>
      <c r="G50" s="177"/>
      <c r="H50" s="178"/>
      <c r="I50" s="11">
        <f t="shared" si="4"/>
        <v>0</v>
      </c>
      <c r="J50" s="56"/>
      <c r="K50" s="57"/>
      <c r="L50" s="83"/>
    </row>
    <row r="51" spans="2:12" x14ac:dyDescent="0.25">
      <c r="B51" s="125"/>
      <c r="C51" s="126"/>
      <c r="D51" s="106"/>
      <c r="E51" s="170"/>
      <c r="F51" s="171"/>
      <c r="G51" s="177"/>
      <c r="H51" s="178"/>
      <c r="I51" s="11">
        <f t="shared" si="4"/>
        <v>0</v>
      </c>
      <c r="J51" s="56"/>
      <c r="K51" s="57"/>
      <c r="L51" s="83"/>
    </row>
    <row r="52" spans="2:12" x14ac:dyDescent="0.25">
      <c r="B52" s="125"/>
      <c r="C52" s="126"/>
      <c r="D52" s="106"/>
      <c r="E52" s="170"/>
      <c r="F52" s="171"/>
      <c r="G52" s="177"/>
      <c r="H52" s="178"/>
      <c r="I52" s="11">
        <f t="shared" si="4"/>
        <v>0</v>
      </c>
      <c r="J52" s="56"/>
      <c r="K52" s="57"/>
      <c r="L52" s="83"/>
    </row>
    <row r="53" spans="2:12" x14ac:dyDescent="0.25">
      <c r="B53" s="125"/>
      <c r="C53" s="126"/>
      <c r="D53" s="106"/>
      <c r="E53" s="170"/>
      <c r="F53" s="171"/>
      <c r="G53" s="177"/>
      <c r="H53" s="178"/>
      <c r="I53" s="11">
        <f t="shared" si="4"/>
        <v>0</v>
      </c>
      <c r="J53" s="56"/>
      <c r="K53" s="57"/>
      <c r="L53" s="83"/>
    </row>
    <row r="54" spans="2:12" x14ac:dyDescent="0.25">
      <c r="B54" s="125"/>
      <c r="C54" s="126"/>
      <c r="D54" s="106"/>
      <c r="E54" s="170"/>
      <c r="F54" s="171"/>
      <c r="G54" s="177"/>
      <c r="H54" s="178"/>
      <c r="I54" s="11">
        <f t="shared" ref="I54:I58" si="5">E54*G54</f>
        <v>0</v>
      </c>
      <c r="J54" s="56"/>
      <c r="K54" s="57"/>
      <c r="L54" s="83"/>
    </row>
    <row r="55" spans="2:12" x14ac:dyDescent="0.25">
      <c r="B55" s="125"/>
      <c r="C55" s="126"/>
      <c r="D55" s="106"/>
      <c r="E55" s="170"/>
      <c r="F55" s="171"/>
      <c r="G55" s="177"/>
      <c r="H55" s="178"/>
      <c r="I55" s="11">
        <f t="shared" si="5"/>
        <v>0</v>
      </c>
      <c r="J55" s="56"/>
      <c r="K55" s="57"/>
      <c r="L55" s="83"/>
    </row>
    <row r="56" spans="2:12" x14ac:dyDescent="0.25">
      <c r="B56" s="125"/>
      <c r="C56" s="126"/>
      <c r="D56" s="106"/>
      <c r="E56" s="170"/>
      <c r="F56" s="171"/>
      <c r="G56" s="177"/>
      <c r="H56" s="178"/>
      <c r="I56" s="11">
        <f t="shared" si="5"/>
        <v>0</v>
      </c>
      <c r="J56" s="56"/>
      <c r="K56" s="57"/>
      <c r="L56" s="83"/>
    </row>
    <row r="57" spans="2:12" x14ac:dyDescent="0.25">
      <c r="B57" s="125"/>
      <c r="C57" s="126"/>
      <c r="D57" s="106"/>
      <c r="E57" s="170"/>
      <c r="F57" s="171"/>
      <c r="G57" s="177"/>
      <c r="H57" s="178"/>
      <c r="I57" s="11">
        <f t="shared" si="5"/>
        <v>0</v>
      </c>
      <c r="J57" s="56"/>
      <c r="K57" s="57"/>
      <c r="L57" s="83"/>
    </row>
    <row r="58" spans="2:12" x14ac:dyDescent="0.25">
      <c r="B58" s="125"/>
      <c r="C58" s="126"/>
      <c r="D58" s="106"/>
      <c r="E58" s="170"/>
      <c r="F58" s="171"/>
      <c r="G58" s="177"/>
      <c r="H58" s="178"/>
      <c r="I58" s="11">
        <f t="shared" si="5"/>
        <v>0</v>
      </c>
      <c r="J58" s="56"/>
      <c r="K58" s="57"/>
      <c r="L58" s="83"/>
    </row>
    <row r="59" spans="2:12" x14ac:dyDescent="0.25">
      <c r="B59" s="125"/>
      <c r="C59" s="126"/>
      <c r="D59" s="106"/>
      <c r="E59" s="170"/>
      <c r="F59" s="171"/>
      <c r="G59" s="177"/>
      <c r="H59" s="178"/>
      <c r="I59" s="11">
        <f t="shared" ref="I59:I60" si="6">E59*G59</f>
        <v>0</v>
      </c>
      <c r="J59" s="56"/>
      <c r="K59" s="57"/>
      <c r="L59" s="83"/>
    </row>
    <row r="60" spans="2:12" x14ac:dyDescent="0.25">
      <c r="B60" s="125"/>
      <c r="C60" s="126"/>
      <c r="D60" s="106"/>
      <c r="E60" s="170"/>
      <c r="F60" s="171"/>
      <c r="G60" s="177"/>
      <c r="H60" s="178"/>
      <c r="I60" s="11">
        <f t="shared" si="6"/>
        <v>0</v>
      </c>
      <c r="J60" s="56"/>
      <c r="K60" s="57"/>
      <c r="L60" s="83"/>
    </row>
    <row r="61" spans="2:12" x14ac:dyDescent="0.25">
      <c r="B61" s="34"/>
      <c r="C61" s="8"/>
      <c r="D61" s="8"/>
      <c r="E61" s="8"/>
      <c r="F61" s="8"/>
      <c r="G61" s="8"/>
      <c r="H61" s="13" t="s">
        <v>11</v>
      </c>
      <c r="I61" s="12">
        <f>SUM(I46:I60)</f>
        <v>0</v>
      </c>
      <c r="J61" s="12">
        <f>SUM(J46:J60)</f>
        <v>0</v>
      </c>
      <c r="K61" s="12"/>
      <c r="L61" s="84">
        <f>SUM(L46:L60)</f>
        <v>0</v>
      </c>
    </row>
    <row r="62" spans="2:12" x14ac:dyDescent="0.25">
      <c r="B62" s="152" t="s">
        <v>17</v>
      </c>
      <c r="C62" s="153"/>
      <c r="D62" s="153"/>
      <c r="E62" s="153"/>
      <c r="F62" s="153"/>
      <c r="G62" s="153"/>
      <c r="H62" s="153"/>
      <c r="I62" s="153"/>
      <c r="J62" s="153"/>
      <c r="K62" s="153"/>
      <c r="L62" s="154"/>
    </row>
    <row r="63" spans="2:12" ht="222.75" customHeight="1" x14ac:dyDescent="0.25">
      <c r="B63" s="151"/>
      <c r="C63" s="151"/>
      <c r="D63" s="151"/>
      <c r="E63" s="151"/>
      <c r="F63" s="151"/>
      <c r="G63" s="151"/>
      <c r="H63" s="151"/>
      <c r="I63" s="151"/>
      <c r="J63" s="151"/>
      <c r="K63" s="151"/>
      <c r="L63" s="151"/>
    </row>
    <row r="64" spans="2:12" s="8" customFormat="1" x14ac:dyDescent="0.25">
      <c r="B64" s="16"/>
      <c r="C64" s="16"/>
      <c r="D64" s="16"/>
      <c r="E64" s="16"/>
      <c r="F64" s="16"/>
      <c r="G64" s="16"/>
      <c r="H64" s="16"/>
      <c r="I64" s="16"/>
      <c r="J64" s="16"/>
      <c r="K64" s="16"/>
      <c r="L64" s="16"/>
    </row>
    <row r="65" spans="2:12" x14ac:dyDescent="0.25">
      <c r="B65" s="148" t="s">
        <v>3</v>
      </c>
      <c r="C65" s="148"/>
      <c r="D65" s="148"/>
      <c r="E65" s="148"/>
      <c r="F65" s="148"/>
      <c r="G65" s="148"/>
      <c r="H65" s="148"/>
      <c r="I65" s="148"/>
      <c r="J65" s="148"/>
      <c r="K65" s="148"/>
      <c r="L65" s="148"/>
    </row>
    <row r="66" spans="2:12" ht="24.75" customHeight="1" x14ac:dyDescent="0.25">
      <c r="B66" s="172" t="s">
        <v>37</v>
      </c>
      <c r="C66" s="173"/>
      <c r="D66" s="167" t="s">
        <v>31</v>
      </c>
      <c r="E66" s="149" t="s">
        <v>5</v>
      </c>
      <c r="F66" s="149"/>
      <c r="G66" s="149"/>
      <c r="H66" s="149"/>
      <c r="I66" s="149"/>
      <c r="J66" s="149"/>
      <c r="K66" s="149"/>
      <c r="L66" s="149"/>
    </row>
    <row r="67" spans="2:12" x14ac:dyDescent="0.25">
      <c r="B67" s="174"/>
      <c r="C67" s="175"/>
      <c r="D67" s="168"/>
      <c r="E67" s="150"/>
      <c r="F67" s="150"/>
      <c r="G67" s="150"/>
      <c r="H67" s="150"/>
      <c r="I67" s="150"/>
      <c r="J67" s="150"/>
      <c r="K67" s="176" t="s">
        <v>12</v>
      </c>
      <c r="L67" s="176"/>
    </row>
    <row r="68" spans="2:12" x14ac:dyDescent="0.25">
      <c r="B68" s="185" t="s">
        <v>19</v>
      </c>
      <c r="C68" s="186"/>
      <c r="D68" s="169"/>
      <c r="E68" s="184"/>
      <c r="F68" s="143"/>
      <c r="G68" s="144"/>
      <c r="H68" s="145"/>
      <c r="I68" s="3" t="s">
        <v>8</v>
      </c>
      <c r="J68" s="3" t="s">
        <v>16</v>
      </c>
      <c r="K68" s="5" t="s">
        <v>13</v>
      </c>
      <c r="L68" s="5" t="s">
        <v>14</v>
      </c>
    </row>
    <row r="69" spans="2:12" x14ac:dyDescent="0.25">
      <c r="B69" s="125"/>
      <c r="C69" s="187"/>
      <c r="D69" s="106"/>
      <c r="E69" s="58"/>
      <c r="F69" s="59"/>
      <c r="G69" s="59"/>
      <c r="H69" s="60"/>
      <c r="I69" s="89"/>
      <c r="J69" s="89"/>
      <c r="K69" s="96"/>
      <c r="L69" s="97"/>
    </row>
    <row r="70" spans="2:12" x14ac:dyDescent="0.25">
      <c r="B70" s="125"/>
      <c r="C70" s="187"/>
      <c r="D70" s="106"/>
      <c r="E70" s="61"/>
      <c r="F70" s="62"/>
      <c r="G70" s="62"/>
      <c r="H70" s="63"/>
      <c r="I70" s="89"/>
      <c r="J70" s="89"/>
      <c r="K70" s="96"/>
      <c r="L70" s="97"/>
    </row>
    <row r="71" spans="2:12" x14ac:dyDescent="0.25">
      <c r="B71" s="125"/>
      <c r="C71" s="187"/>
      <c r="D71" s="106"/>
      <c r="E71" s="61"/>
      <c r="F71" s="62"/>
      <c r="G71" s="62"/>
      <c r="H71" s="63"/>
      <c r="I71" s="89"/>
      <c r="J71" s="89"/>
      <c r="K71" s="96"/>
      <c r="L71" s="97"/>
    </row>
    <row r="72" spans="2:12" x14ac:dyDescent="0.25">
      <c r="B72" s="125"/>
      <c r="C72" s="187"/>
      <c r="D72" s="106"/>
      <c r="E72" s="61"/>
      <c r="F72" s="62"/>
      <c r="G72" s="62"/>
      <c r="H72" s="63"/>
      <c r="I72" s="89"/>
      <c r="J72" s="89"/>
      <c r="K72" s="96"/>
      <c r="L72" s="97"/>
    </row>
    <row r="73" spans="2:12" x14ac:dyDescent="0.25">
      <c r="B73" s="125"/>
      <c r="C73" s="187"/>
      <c r="D73" s="106"/>
      <c r="E73" s="61"/>
      <c r="F73" s="62"/>
      <c r="G73" s="62"/>
      <c r="H73" s="63"/>
      <c r="I73" s="89"/>
      <c r="J73" s="89"/>
      <c r="K73" s="96"/>
      <c r="L73" s="97"/>
    </row>
    <row r="74" spans="2:12" x14ac:dyDescent="0.25">
      <c r="B74" s="125"/>
      <c r="C74" s="187"/>
      <c r="D74" s="106"/>
      <c r="E74" s="61"/>
      <c r="F74" s="62"/>
      <c r="G74" s="62"/>
      <c r="H74" s="63"/>
      <c r="I74" s="89"/>
      <c r="J74" s="89"/>
      <c r="K74" s="96"/>
      <c r="L74" s="97"/>
    </row>
    <row r="75" spans="2:12" x14ac:dyDescent="0.25">
      <c r="B75" s="125"/>
      <c r="C75" s="187"/>
      <c r="D75" s="106"/>
      <c r="E75" s="61"/>
      <c r="F75" s="62"/>
      <c r="G75" s="62"/>
      <c r="H75" s="63"/>
      <c r="I75" s="89"/>
      <c r="J75" s="89"/>
      <c r="K75" s="96"/>
      <c r="L75" s="97"/>
    </row>
    <row r="76" spans="2:12" x14ac:dyDescent="0.25">
      <c r="B76" s="125"/>
      <c r="C76" s="187"/>
      <c r="D76" s="106"/>
      <c r="E76" s="61"/>
      <c r="F76" s="62"/>
      <c r="G76" s="62"/>
      <c r="H76" s="63"/>
      <c r="I76" s="89"/>
      <c r="J76" s="89"/>
      <c r="K76" s="96"/>
      <c r="L76" s="97"/>
    </row>
    <row r="77" spans="2:12" x14ac:dyDescent="0.25">
      <c r="B77" s="125"/>
      <c r="C77" s="187"/>
      <c r="D77" s="106"/>
      <c r="E77" s="61"/>
      <c r="F77" s="62"/>
      <c r="G77" s="62"/>
      <c r="H77" s="63"/>
      <c r="I77" s="89"/>
      <c r="J77" s="89"/>
      <c r="K77" s="96"/>
      <c r="L77" s="97"/>
    </row>
    <row r="78" spans="2:12" x14ac:dyDescent="0.25">
      <c r="B78" s="125"/>
      <c r="C78" s="187"/>
      <c r="D78" s="106"/>
      <c r="E78" s="61"/>
      <c r="F78" s="62"/>
      <c r="G78" s="62"/>
      <c r="H78" s="63"/>
      <c r="I78" s="89"/>
      <c r="J78" s="89"/>
      <c r="K78" s="96"/>
      <c r="L78" s="97"/>
    </row>
    <row r="79" spans="2:12" x14ac:dyDescent="0.25">
      <c r="B79" s="125"/>
      <c r="C79" s="187"/>
      <c r="D79" s="106"/>
      <c r="E79" s="61"/>
      <c r="F79" s="62"/>
      <c r="G79" s="62"/>
      <c r="H79" s="63"/>
      <c r="I79" s="89"/>
      <c r="J79" s="89"/>
      <c r="K79" s="96"/>
      <c r="L79" s="97"/>
    </row>
    <row r="80" spans="2:12" x14ac:dyDescent="0.25">
      <c r="B80" s="125"/>
      <c r="C80" s="187"/>
      <c r="D80" s="106"/>
      <c r="E80" s="61"/>
      <c r="F80" s="62"/>
      <c r="G80" s="62"/>
      <c r="H80" s="63"/>
      <c r="I80" s="89"/>
      <c r="J80" s="89"/>
      <c r="K80" s="96"/>
      <c r="L80" s="97"/>
    </row>
    <row r="81" spans="2:12" x14ac:dyDescent="0.25">
      <c r="B81" s="125"/>
      <c r="C81" s="187"/>
      <c r="D81" s="106"/>
      <c r="E81" s="61"/>
      <c r="F81" s="62"/>
      <c r="G81" s="62"/>
      <c r="H81" s="63"/>
      <c r="I81" s="89"/>
      <c r="J81" s="89"/>
      <c r="K81" s="96"/>
      <c r="L81" s="97"/>
    </row>
    <row r="82" spans="2:12" x14ac:dyDescent="0.25">
      <c r="B82" s="125"/>
      <c r="C82" s="187"/>
      <c r="D82" s="106"/>
      <c r="E82" s="61"/>
      <c r="F82" s="62"/>
      <c r="G82" s="62"/>
      <c r="H82" s="63"/>
      <c r="I82" s="89"/>
      <c r="J82" s="89"/>
      <c r="K82" s="96"/>
      <c r="L82" s="97"/>
    </row>
    <row r="83" spans="2:12" x14ac:dyDescent="0.25">
      <c r="B83" s="125"/>
      <c r="C83" s="187"/>
      <c r="D83" s="106"/>
      <c r="E83" s="64"/>
      <c r="F83" s="65"/>
      <c r="G83" s="65"/>
      <c r="H83" s="66"/>
      <c r="I83" s="89"/>
      <c r="J83" s="89"/>
      <c r="K83" s="96"/>
      <c r="L83" s="97"/>
    </row>
    <row r="84" spans="2:12" x14ac:dyDescent="0.25">
      <c r="B84" s="34"/>
      <c r="C84" s="8"/>
      <c r="D84" s="8"/>
      <c r="E84" s="8"/>
      <c r="F84" s="8"/>
      <c r="G84" s="8"/>
      <c r="H84" s="13" t="s">
        <v>11</v>
      </c>
      <c r="I84" s="98">
        <f>SUM(I69:I83)</f>
        <v>0</v>
      </c>
      <c r="J84" s="98">
        <f>SUM(J69:J83)</f>
        <v>0</v>
      </c>
      <c r="K84" s="98"/>
      <c r="L84" s="99">
        <f t="shared" ref="L84" si="7">SUM(L69:L83)</f>
        <v>0</v>
      </c>
    </row>
    <row r="85" spans="2:12" x14ac:dyDescent="0.25">
      <c r="B85" s="152" t="s">
        <v>17</v>
      </c>
      <c r="C85" s="153"/>
      <c r="D85" s="153"/>
      <c r="E85" s="153"/>
      <c r="F85" s="153"/>
      <c r="G85" s="153"/>
      <c r="H85" s="153"/>
      <c r="I85" s="153"/>
      <c r="J85" s="153"/>
      <c r="K85" s="153"/>
      <c r="L85" s="154"/>
    </row>
    <row r="86" spans="2:12" ht="291" customHeight="1" x14ac:dyDescent="0.25">
      <c r="B86" s="151"/>
      <c r="C86" s="151"/>
      <c r="D86" s="151"/>
      <c r="E86" s="151"/>
      <c r="F86" s="151"/>
      <c r="G86" s="151"/>
      <c r="H86" s="151"/>
      <c r="I86" s="151"/>
      <c r="J86" s="151"/>
      <c r="K86" s="151"/>
      <c r="L86" s="151"/>
    </row>
    <row r="88" spans="2:12" x14ac:dyDescent="0.25">
      <c r="B88" s="148" t="s">
        <v>84</v>
      </c>
      <c r="C88" s="148"/>
      <c r="D88" s="148"/>
      <c r="E88" s="148"/>
      <c r="F88" s="148"/>
      <c r="G88" s="148"/>
      <c r="H88" s="148"/>
      <c r="I88" s="148"/>
      <c r="J88" s="148"/>
      <c r="K88" s="148"/>
      <c r="L88" s="148"/>
    </row>
    <row r="89" spans="2:12" ht="16.5" customHeight="1" x14ac:dyDescent="0.25">
      <c r="B89" s="146" t="s">
        <v>75</v>
      </c>
      <c r="C89" s="147"/>
      <c r="D89" s="147"/>
      <c r="E89" s="147"/>
      <c r="F89" s="147"/>
      <c r="G89" s="147"/>
      <c r="H89" s="147"/>
      <c r="I89" s="147"/>
      <c r="J89" s="147"/>
      <c r="K89" s="73"/>
      <c r="L89" s="74"/>
    </row>
    <row r="90" spans="2:12" x14ac:dyDescent="0.25">
      <c r="B90" s="134" t="s">
        <v>85</v>
      </c>
      <c r="C90" s="135"/>
      <c r="D90" s="135"/>
      <c r="E90" s="135"/>
      <c r="F90" s="135"/>
      <c r="G90" s="135"/>
      <c r="H90" s="135"/>
      <c r="I90" s="135"/>
      <c r="J90" s="135"/>
      <c r="K90" s="72"/>
      <c r="L90" s="75"/>
    </row>
    <row r="91" spans="2:12" ht="25.5" customHeight="1" x14ac:dyDescent="0.25">
      <c r="B91" s="136" t="s">
        <v>86</v>
      </c>
      <c r="C91" s="137"/>
      <c r="D91" s="137"/>
      <c r="E91" s="137" t="s">
        <v>87</v>
      </c>
      <c r="F91" s="137"/>
      <c r="G91" s="137" t="s">
        <v>88</v>
      </c>
      <c r="H91" s="137"/>
      <c r="I91" s="137" t="s">
        <v>89</v>
      </c>
      <c r="J91" s="137"/>
      <c r="K91" s="70"/>
      <c r="L91" s="71"/>
    </row>
    <row r="92" spans="2:12" ht="12.75" customHeight="1" x14ac:dyDescent="0.25">
      <c r="B92" s="131"/>
      <c r="C92" s="132"/>
      <c r="D92" s="132"/>
      <c r="E92" s="78"/>
      <c r="F92" s="78"/>
      <c r="G92" s="132"/>
      <c r="H92" s="132"/>
      <c r="I92" s="132"/>
      <c r="J92" s="132"/>
      <c r="K92" s="76"/>
      <c r="L92" s="77"/>
    </row>
    <row r="93" spans="2:12" x14ac:dyDescent="0.25">
      <c r="B93" s="188"/>
      <c r="C93" s="189"/>
      <c r="D93" s="190"/>
      <c r="E93" s="180" t="s">
        <v>83</v>
      </c>
      <c r="F93" s="180"/>
      <c r="G93" s="180"/>
      <c r="H93" s="180"/>
      <c r="I93" s="180"/>
      <c r="J93" s="181"/>
      <c r="K93" s="182" t="s">
        <v>12</v>
      </c>
      <c r="L93" s="182"/>
    </row>
    <row r="94" spans="2:12" ht="15" customHeight="1" x14ac:dyDescent="0.25">
      <c r="B94" s="14" t="s">
        <v>20</v>
      </c>
      <c r="C94" s="15"/>
      <c r="D94" s="25"/>
      <c r="E94" s="142" t="s">
        <v>22</v>
      </c>
      <c r="F94" s="143"/>
      <c r="G94" s="144" t="s">
        <v>23</v>
      </c>
      <c r="H94" s="145"/>
      <c r="I94" s="3" t="s">
        <v>8</v>
      </c>
      <c r="J94" s="3" t="s">
        <v>16</v>
      </c>
      <c r="K94" s="5" t="s">
        <v>13</v>
      </c>
      <c r="L94" s="5" t="s">
        <v>14</v>
      </c>
    </row>
    <row r="95" spans="2:12" x14ac:dyDescent="0.25">
      <c r="B95" s="125"/>
      <c r="C95" s="126"/>
      <c r="D95" s="107"/>
      <c r="E95" s="127"/>
      <c r="F95" s="128"/>
      <c r="G95" s="129"/>
      <c r="H95" s="130"/>
      <c r="I95" s="93">
        <f>E95*G95</f>
        <v>0</v>
      </c>
      <c r="J95" s="89"/>
      <c r="K95" s="96"/>
      <c r="L95" s="97"/>
    </row>
    <row r="96" spans="2:12" x14ac:dyDescent="0.25">
      <c r="B96" s="125"/>
      <c r="C96" s="126"/>
      <c r="D96" s="107"/>
      <c r="E96" s="138"/>
      <c r="F96" s="139"/>
      <c r="G96" s="129"/>
      <c r="H96" s="130"/>
      <c r="I96" s="93">
        <f t="shared" ref="I96:I107" si="8">E96*G96</f>
        <v>0</v>
      </c>
      <c r="J96" s="89"/>
      <c r="K96" s="96"/>
      <c r="L96" s="97"/>
    </row>
    <row r="97" spans="2:12" x14ac:dyDescent="0.25">
      <c r="B97" s="125"/>
      <c r="C97" s="126"/>
      <c r="D97" s="107"/>
      <c r="E97" s="138"/>
      <c r="F97" s="139"/>
      <c r="G97" s="129"/>
      <c r="H97" s="130"/>
      <c r="I97" s="93">
        <f t="shared" si="8"/>
        <v>0</v>
      </c>
      <c r="J97" s="89"/>
      <c r="K97" s="96"/>
      <c r="L97" s="97"/>
    </row>
    <row r="98" spans="2:12" x14ac:dyDescent="0.25">
      <c r="B98" s="125"/>
      <c r="C98" s="126"/>
      <c r="D98" s="107"/>
      <c r="E98" s="138"/>
      <c r="F98" s="139"/>
      <c r="G98" s="129"/>
      <c r="H98" s="130"/>
      <c r="I98" s="93">
        <f t="shared" si="8"/>
        <v>0</v>
      </c>
      <c r="J98" s="89"/>
      <c r="K98" s="96"/>
      <c r="L98" s="97"/>
    </row>
    <row r="99" spans="2:12" x14ac:dyDescent="0.25">
      <c r="B99" s="125"/>
      <c r="C99" s="126"/>
      <c r="D99" s="107"/>
      <c r="E99" s="138"/>
      <c r="F99" s="139"/>
      <c r="G99" s="129"/>
      <c r="H99" s="130"/>
      <c r="I99" s="93">
        <f t="shared" si="8"/>
        <v>0</v>
      </c>
      <c r="J99" s="89"/>
      <c r="K99" s="96"/>
      <c r="L99" s="97"/>
    </row>
    <row r="100" spans="2:12" x14ac:dyDescent="0.25">
      <c r="B100" s="125"/>
      <c r="C100" s="126"/>
      <c r="D100" s="107"/>
      <c r="E100" s="138"/>
      <c r="F100" s="139"/>
      <c r="G100" s="129"/>
      <c r="H100" s="130"/>
      <c r="I100" s="93">
        <f t="shared" si="8"/>
        <v>0</v>
      </c>
      <c r="J100" s="89"/>
      <c r="K100" s="96"/>
      <c r="L100" s="97"/>
    </row>
    <row r="101" spans="2:12" x14ac:dyDescent="0.25">
      <c r="B101" s="125"/>
      <c r="C101" s="126"/>
      <c r="D101" s="107"/>
      <c r="E101" s="138"/>
      <c r="F101" s="139"/>
      <c r="G101" s="129"/>
      <c r="H101" s="130"/>
      <c r="I101" s="93">
        <f t="shared" si="8"/>
        <v>0</v>
      </c>
      <c r="J101" s="89"/>
      <c r="K101" s="96"/>
      <c r="L101" s="97"/>
    </row>
    <row r="102" spans="2:12" x14ac:dyDescent="0.25">
      <c r="B102" s="125"/>
      <c r="C102" s="126"/>
      <c r="D102" s="107"/>
      <c r="E102" s="127"/>
      <c r="F102" s="128"/>
      <c r="G102" s="129"/>
      <c r="H102" s="130"/>
      <c r="I102" s="93">
        <f t="shared" si="8"/>
        <v>0</v>
      </c>
      <c r="J102" s="89"/>
      <c r="K102" s="96"/>
      <c r="L102" s="97"/>
    </row>
    <row r="103" spans="2:12" x14ac:dyDescent="0.25">
      <c r="B103" s="125"/>
      <c r="C103" s="126"/>
      <c r="D103" s="107"/>
      <c r="E103" s="127"/>
      <c r="F103" s="128"/>
      <c r="G103" s="129"/>
      <c r="H103" s="130"/>
      <c r="I103" s="93">
        <f t="shared" si="8"/>
        <v>0</v>
      </c>
      <c r="J103" s="89"/>
      <c r="K103" s="96"/>
      <c r="L103" s="97"/>
    </row>
    <row r="104" spans="2:12" x14ac:dyDescent="0.25">
      <c r="B104" s="125"/>
      <c r="C104" s="126"/>
      <c r="D104" s="107"/>
      <c r="E104" s="127"/>
      <c r="F104" s="128"/>
      <c r="G104" s="129"/>
      <c r="H104" s="130"/>
      <c r="I104" s="93">
        <f t="shared" si="8"/>
        <v>0</v>
      </c>
      <c r="J104" s="89"/>
      <c r="K104" s="96"/>
      <c r="L104" s="97"/>
    </row>
    <row r="105" spans="2:12" x14ac:dyDescent="0.25">
      <c r="B105" s="125"/>
      <c r="C105" s="126"/>
      <c r="D105" s="107"/>
      <c r="E105" s="140"/>
      <c r="F105" s="141"/>
      <c r="G105" s="129"/>
      <c r="H105" s="130"/>
      <c r="I105" s="93">
        <f t="shared" si="8"/>
        <v>0</v>
      </c>
      <c r="J105" s="89"/>
      <c r="K105" s="96"/>
      <c r="L105" s="97"/>
    </row>
    <row r="106" spans="2:12" x14ac:dyDescent="0.25">
      <c r="B106" s="125"/>
      <c r="C106" s="126"/>
      <c r="D106" s="107"/>
      <c r="E106" s="140"/>
      <c r="F106" s="141"/>
      <c r="G106" s="129"/>
      <c r="H106" s="130"/>
      <c r="I106" s="93">
        <f t="shared" si="8"/>
        <v>0</v>
      </c>
      <c r="J106" s="89"/>
      <c r="K106" s="96"/>
      <c r="L106" s="97"/>
    </row>
    <row r="107" spans="2:12" x14ac:dyDescent="0.25">
      <c r="B107" s="125"/>
      <c r="C107" s="126"/>
      <c r="D107" s="107"/>
      <c r="E107" s="127"/>
      <c r="F107" s="128"/>
      <c r="G107" s="129"/>
      <c r="H107" s="130"/>
      <c r="I107" s="93">
        <f t="shared" si="8"/>
        <v>0</v>
      </c>
      <c r="J107" s="89"/>
      <c r="K107" s="96"/>
      <c r="L107" s="97"/>
    </row>
    <row r="108" spans="2:12" x14ac:dyDescent="0.25">
      <c r="B108" s="125"/>
      <c r="C108" s="126"/>
      <c r="D108" s="107"/>
      <c r="E108" s="127"/>
      <c r="F108" s="128"/>
      <c r="G108" s="129"/>
      <c r="H108" s="130"/>
      <c r="I108" s="93">
        <f t="shared" ref="I108:I109" si="9">E108*G108</f>
        <v>0</v>
      </c>
      <c r="J108" s="89"/>
      <c r="K108" s="96"/>
      <c r="L108" s="97"/>
    </row>
    <row r="109" spans="2:12" ht="14.25" customHeight="1" x14ac:dyDescent="0.25">
      <c r="B109" s="125"/>
      <c r="C109" s="126"/>
      <c r="D109" s="107"/>
      <c r="E109" s="127"/>
      <c r="F109" s="128"/>
      <c r="G109" s="129"/>
      <c r="H109" s="130"/>
      <c r="I109" s="93">
        <f t="shared" si="9"/>
        <v>0</v>
      </c>
      <c r="J109" s="89"/>
      <c r="K109" s="96"/>
      <c r="L109" s="97"/>
    </row>
    <row r="110" spans="2:12" x14ac:dyDescent="0.25">
      <c r="B110" s="156"/>
      <c r="C110" s="157"/>
      <c r="D110" s="157"/>
      <c r="E110" s="157"/>
      <c r="F110" s="157"/>
      <c r="G110" s="158"/>
      <c r="H110" s="13" t="s">
        <v>11</v>
      </c>
      <c r="I110" s="98">
        <f>SUM(I95:I109)</f>
        <v>0</v>
      </c>
      <c r="J110" s="98">
        <f>SUM(J95:J109)</f>
        <v>0</v>
      </c>
      <c r="K110" s="98"/>
      <c r="L110" s="99">
        <f t="shared" ref="L110" si="10">SUM(L95:L109)</f>
        <v>0</v>
      </c>
    </row>
    <row r="111" spans="2:12" x14ac:dyDescent="0.25">
      <c r="B111" s="152" t="s">
        <v>17</v>
      </c>
      <c r="C111" s="153"/>
      <c r="D111" s="153"/>
      <c r="E111" s="153"/>
      <c r="F111" s="153"/>
      <c r="G111" s="153"/>
      <c r="H111" s="153"/>
      <c r="I111" s="153"/>
      <c r="J111" s="153"/>
      <c r="K111" s="153"/>
      <c r="L111" s="154"/>
    </row>
    <row r="112" spans="2:12" ht="240" customHeight="1" x14ac:dyDescent="0.25">
      <c r="B112" s="151"/>
      <c r="C112" s="151"/>
      <c r="D112" s="151"/>
      <c r="E112" s="151"/>
      <c r="F112" s="151"/>
      <c r="G112" s="151"/>
      <c r="H112" s="151"/>
      <c r="I112" s="151"/>
      <c r="J112" s="151"/>
      <c r="K112" s="151"/>
      <c r="L112" s="151"/>
    </row>
    <row r="114" spans="2:12" x14ac:dyDescent="0.25">
      <c r="B114" s="155" t="s">
        <v>33</v>
      </c>
      <c r="C114" s="155"/>
      <c r="D114" s="155"/>
      <c r="E114" s="155"/>
      <c r="F114" s="155"/>
      <c r="G114" s="155"/>
      <c r="H114" s="155"/>
      <c r="I114" s="155"/>
      <c r="J114" s="155"/>
      <c r="K114" s="155"/>
      <c r="L114" s="155"/>
    </row>
    <row r="115" spans="2:12" ht="16.5" customHeight="1" x14ac:dyDescent="0.25">
      <c r="B115" s="146" t="s">
        <v>75</v>
      </c>
      <c r="C115" s="147"/>
      <c r="D115" s="147"/>
      <c r="E115" s="147"/>
      <c r="F115" s="147"/>
      <c r="G115" s="147"/>
      <c r="H115" s="147"/>
      <c r="I115" s="147"/>
      <c r="J115" s="147"/>
      <c r="K115" s="73"/>
      <c r="L115" s="74"/>
    </row>
    <row r="116" spans="2:12" x14ac:dyDescent="0.25">
      <c r="B116" s="134" t="s">
        <v>76</v>
      </c>
      <c r="C116" s="135"/>
      <c r="D116" s="135"/>
      <c r="E116" s="135"/>
      <c r="F116" s="135"/>
      <c r="G116" s="135"/>
      <c r="H116" s="135"/>
      <c r="I116" s="135"/>
      <c r="J116" s="135"/>
      <c r="K116" s="72"/>
      <c r="L116" s="75"/>
    </row>
    <row r="117" spans="2:12" ht="25.5" customHeight="1" x14ac:dyDescent="0.25">
      <c r="B117" s="136" t="s">
        <v>77</v>
      </c>
      <c r="C117" s="137"/>
      <c r="D117" s="137"/>
      <c r="E117" s="137" t="s">
        <v>79</v>
      </c>
      <c r="F117" s="137"/>
      <c r="G117" s="137" t="s">
        <v>80</v>
      </c>
      <c r="H117" s="137"/>
      <c r="I117" s="137" t="s">
        <v>81</v>
      </c>
      <c r="J117" s="137"/>
      <c r="K117" s="70"/>
      <c r="L117" s="71"/>
    </row>
    <row r="118" spans="2:12" ht="24" customHeight="1" x14ac:dyDescent="0.25">
      <c r="B118" s="131" t="s">
        <v>78</v>
      </c>
      <c r="C118" s="132"/>
      <c r="D118" s="132"/>
      <c r="E118" s="133"/>
      <c r="F118" s="133"/>
      <c r="G118" s="133"/>
      <c r="H118" s="133"/>
      <c r="I118" s="133"/>
      <c r="J118" s="133"/>
      <c r="K118" s="76"/>
      <c r="L118" s="77"/>
    </row>
    <row r="119" spans="2:12" x14ac:dyDescent="0.25">
      <c r="B119" s="131"/>
      <c r="C119" s="132"/>
      <c r="D119" s="132"/>
      <c r="E119" s="179" t="s">
        <v>82</v>
      </c>
      <c r="F119" s="180"/>
      <c r="G119" s="180"/>
      <c r="H119" s="180"/>
      <c r="I119" s="180"/>
      <c r="J119" s="181"/>
      <c r="K119" s="182" t="s">
        <v>12</v>
      </c>
      <c r="L119" s="182"/>
    </row>
    <row r="120" spans="2:12" x14ac:dyDescent="0.25">
      <c r="B120" s="183" t="s">
        <v>21</v>
      </c>
      <c r="C120" s="183"/>
      <c r="D120" s="4" t="s">
        <v>31</v>
      </c>
      <c r="E120" s="47"/>
      <c r="F120" s="47"/>
      <c r="G120" s="48"/>
      <c r="H120" s="48"/>
      <c r="I120" s="3" t="s">
        <v>8</v>
      </c>
      <c r="J120" s="3" t="s">
        <v>16</v>
      </c>
      <c r="K120" s="69" t="s">
        <v>13</v>
      </c>
      <c r="L120" s="69" t="s">
        <v>14</v>
      </c>
    </row>
    <row r="121" spans="2:12" x14ac:dyDescent="0.25">
      <c r="B121" s="123"/>
      <c r="C121" s="124"/>
      <c r="D121" s="100"/>
      <c r="E121" s="101"/>
      <c r="F121" s="101"/>
      <c r="G121" s="100"/>
      <c r="H121" s="100"/>
      <c r="I121" s="105"/>
      <c r="J121" s="105"/>
      <c r="K121" s="80"/>
      <c r="L121" s="104"/>
    </row>
    <row r="122" spans="2:12" x14ac:dyDescent="0.25">
      <c r="B122" s="123"/>
      <c r="C122" s="124"/>
      <c r="D122" s="100"/>
      <c r="E122" s="101"/>
      <c r="F122" s="101"/>
      <c r="G122" s="100"/>
      <c r="H122" s="100"/>
      <c r="I122" s="105"/>
      <c r="J122" s="105"/>
      <c r="K122" s="80"/>
      <c r="L122" s="104"/>
    </row>
    <row r="123" spans="2:12" x14ac:dyDescent="0.25">
      <c r="B123" s="123"/>
      <c r="C123" s="124"/>
      <c r="D123" s="100"/>
      <c r="E123" s="101"/>
      <c r="F123" s="101"/>
      <c r="G123" s="100"/>
      <c r="H123" s="100"/>
      <c r="I123" s="105"/>
      <c r="J123" s="105"/>
      <c r="K123" s="80"/>
      <c r="L123" s="104"/>
    </row>
    <row r="124" spans="2:12" x14ac:dyDescent="0.25">
      <c r="B124" s="123"/>
      <c r="C124" s="124"/>
      <c r="D124" s="100"/>
      <c r="E124" s="101"/>
      <c r="F124" s="101"/>
      <c r="G124" s="100"/>
      <c r="H124" s="100"/>
      <c r="I124" s="105"/>
      <c r="J124" s="105"/>
      <c r="K124" s="80"/>
      <c r="L124" s="104"/>
    </row>
    <row r="125" spans="2:12" x14ac:dyDescent="0.25">
      <c r="B125" s="123"/>
      <c r="C125" s="124"/>
      <c r="D125" s="100"/>
      <c r="E125" s="101"/>
      <c r="F125" s="101"/>
      <c r="G125" s="100"/>
      <c r="H125" s="100"/>
      <c r="I125" s="105"/>
      <c r="J125" s="105"/>
      <c r="K125" s="80"/>
      <c r="L125" s="104"/>
    </row>
    <row r="126" spans="2:12" x14ac:dyDescent="0.25">
      <c r="B126" s="123"/>
      <c r="C126" s="124"/>
      <c r="D126" s="100"/>
      <c r="E126" s="101"/>
      <c r="F126" s="101"/>
      <c r="G126" s="100"/>
      <c r="H126" s="100"/>
      <c r="I126" s="105"/>
      <c r="J126" s="105"/>
      <c r="K126" s="80"/>
      <c r="L126" s="104"/>
    </row>
    <row r="127" spans="2:12" x14ac:dyDescent="0.25">
      <c r="B127" s="123"/>
      <c r="C127" s="124"/>
      <c r="D127" s="100"/>
      <c r="E127" s="101"/>
      <c r="F127" s="101"/>
      <c r="G127" s="100"/>
      <c r="H127" s="100"/>
      <c r="I127" s="105"/>
      <c r="J127" s="105"/>
      <c r="K127" s="80"/>
      <c r="L127" s="104"/>
    </row>
    <row r="128" spans="2:12" x14ac:dyDescent="0.25">
      <c r="B128" s="123"/>
      <c r="C128" s="124"/>
      <c r="D128" s="100"/>
      <c r="E128" s="101"/>
      <c r="F128" s="101"/>
      <c r="G128" s="100"/>
      <c r="H128" s="100"/>
      <c r="I128" s="105"/>
      <c r="J128" s="105"/>
      <c r="K128" s="80"/>
      <c r="L128" s="104"/>
    </row>
    <row r="129" spans="2:12" x14ac:dyDescent="0.25">
      <c r="B129" s="123"/>
      <c r="C129" s="124"/>
      <c r="D129" s="100"/>
      <c r="E129" s="101"/>
      <c r="F129" s="101"/>
      <c r="G129" s="100"/>
      <c r="H129" s="100"/>
      <c r="I129" s="105"/>
      <c r="J129" s="105"/>
      <c r="K129" s="80"/>
      <c r="L129" s="104"/>
    </row>
    <row r="130" spans="2:12" x14ac:dyDescent="0.25">
      <c r="B130" s="123"/>
      <c r="C130" s="124"/>
      <c r="D130" s="100"/>
      <c r="E130" s="101"/>
      <c r="F130" s="101"/>
      <c r="G130" s="100"/>
      <c r="H130" s="100"/>
      <c r="I130" s="105"/>
      <c r="J130" s="105"/>
      <c r="K130" s="80"/>
      <c r="L130" s="104"/>
    </row>
    <row r="131" spans="2:12" x14ac:dyDescent="0.25">
      <c r="B131" s="123"/>
      <c r="C131" s="124"/>
      <c r="D131" s="100"/>
      <c r="E131" s="101"/>
      <c r="F131" s="101"/>
      <c r="G131" s="100"/>
      <c r="H131" s="100"/>
      <c r="I131" s="105"/>
      <c r="J131" s="105"/>
      <c r="K131" s="80"/>
      <c r="L131" s="104"/>
    </row>
    <row r="132" spans="2:12" x14ac:dyDescent="0.25">
      <c r="B132" s="123"/>
      <c r="C132" s="124"/>
      <c r="D132" s="100"/>
      <c r="E132" s="101"/>
      <c r="F132" s="101"/>
      <c r="G132" s="100"/>
      <c r="H132" s="100"/>
      <c r="I132" s="105"/>
      <c r="J132" s="105"/>
      <c r="K132" s="80"/>
      <c r="L132" s="104"/>
    </row>
    <row r="133" spans="2:12" x14ac:dyDescent="0.25">
      <c r="B133" s="123"/>
      <c r="C133" s="124"/>
      <c r="D133" s="100"/>
      <c r="E133" s="101"/>
      <c r="F133" s="101"/>
      <c r="G133" s="100"/>
      <c r="H133" s="100"/>
      <c r="I133" s="105"/>
      <c r="J133" s="105"/>
      <c r="K133" s="80"/>
      <c r="L133" s="104"/>
    </row>
    <row r="134" spans="2:12" x14ac:dyDescent="0.25">
      <c r="B134" s="123"/>
      <c r="C134" s="124"/>
      <c r="D134" s="100"/>
      <c r="E134" s="101"/>
      <c r="F134" s="101"/>
      <c r="G134" s="100"/>
      <c r="H134" s="100"/>
      <c r="I134" s="105"/>
      <c r="J134" s="105"/>
      <c r="K134" s="80"/>
      <c r="L134" s="104"/>
    </row>
    <row r="135" spans="2:12" x14ac:dyDescent="0.25">
      <c r="B135" s="123"/>
      <c r="C135" s="124"/>
      <c r="D135" s="100"/>
      <c r="E135" s="101"/>
      <c r="F135" s="101"/>
      <c r="G135" s="100"/>
      <c r="H135" s="100"/>
      <c r="I135" s="105"/>
      <c r="J135" s="105"/>
      <c r="K135" s="80"/>
      <c r="L135" s="104"/>
    </row>
    <row r="136" spans="2:12" x14ac:dyDescent="0.25">
      <c r="B136" s="123"/>
      <c r="C136" s="124"/>
      <c r="D136" s="100"/>
      <c r="E136" s="101"/>
      <c r="F136" s="101"/>
      <c r="G136" s="100"/>
      <c r="H136" s="100"/>
      <c r="I136" s="105"/>
      <c r="J136" s="105"/>
      <c r="K136" s="80"/>
      <c r="L136" s="104"/>
    </row>
    <row r="137" spans="2:12" x14ac:dyDescent="0.25">
      <c r="B137" s="123"/>
      <c r="C137" s="124"/>
      <c r="D137" s="102"/>
      <c r="E137" s="103"/>
      <c r="F137" s="103"/>
      <c r="G137" s="103"/>
      <c r="H137" s="103"/>
      <c r="I137" s="81"/>
      <c r="J137" s="81"/>
      <c r="K137" s="82"/>
      <c r="L137" s="83"/>
    </row>
    <row r="138" spans="2:12" x14ac:dyDescent="0.25">
      <c r="B138" s="123"/>
      <c r="C138" s="124"/>
      <c r="D138" s="102"/>
      <c r="E138" s="103"/>
      <c r="F138" s="103"/>
      <c r="G138" s="103"/>
      <c r="H138" s="103"/>
      <c r="I138" s="81"/>
      <c r="J138" s="81"/>
      <c r="K138" s="82"/>
      <c r="L138" s="83"/>
    </row>
    <row r="139" spans="2:12" x14ac:dyDescent="0.25">
      <c r="B139" s="123"/>
      <c r="C139" s="124"/>
      <c r="D139" s="102"/>
      <c r="E139" s="103"/>
      <c r="F139" s="103"/>
      <c r="G139" s="103"/>
      <c r="H139" s="103"/>
      <c r="I139" s="81"/>
      <c r="J139" s="81"/>
      <c r="K139" s="82"/>
      <c r="L139" s="83"/>
    </row>
    <row r="140" spans="2:12" x14ac:dyDescent="0.25">
      <c r="B140" s="123"/>
      <c r="C140" s="124"/>
      <c r="D140" s="102"/>
      <c r="E140" s="103"/>
      <c r="F140" s="103"/>
      <c r="G140" s="103"/>
      <c r="H140" s="103"/>
      <c r="I140" s="81"/>
      <c r="J140" s="81"/>
      <c r="K140" s="82"/>
      <c r="L140" s="83"/>
    </row>
    <row r="141" spans="2:12" x14ac:dyDescent="0.25">
      <c r="B141" s="156"/>
      <c r="C141" s="157"/>
      <c r="D141" s="157"/>
      <c r="E141" s="157"/>
      <c r="F141" s="157"/>
      <c r="G141" s="158"/>
      <c r="H141" s="9" t="s">
        <v>11</v>
      </c>
      <c r="I141" s="43">
        <f>SUM(I121:I140)</f>
        <v>0</v>
      </c>
      <c r="J141" s="43">
        <f>SUM(J121:J140)</f>
        <v>0</v>
      </c>
      <c r="K141" s="43"/>
      <c r="L141" s="85">
        <f>SUM(L121:L140)</f>
        <v>0</v>
      </c>
    </row>
    <row r="142" spans="2:12" x14ac:dyDescent="0.25">
      <c r="B142" s="148" t="s">
        <v>17</v>
      </c>
      <c r="C142" s="148"/>
      <c r="D142" s="148"/>
      <c r="E142" s="148"/>
      <c r="F142" s="148"/>
      <c r="G142" s="148"/>
      <c r="H142" s="148"/>
      <c r="I142" s="148"/>
      <c r="J142" s="148"/>
      <c r="K142" s="148"/>
      <c r="L142" s="148"/>
    </row>
    <row r="143" spans="2:12" ht="299.25" customHeight="1" x14ac:dyDescent="0.25">
      <c r="B143" s="151"/>
      <c r="C143" s="151"/>
      <c r="D143" s="151"/>
      <c r="E143" s="151"/>
      <c r="F143" s="151"/>
      <c r="G143" s="151"/>
      <c r="H143" s="151"/>
      <c r="I143" s="151"/>
      <c r="J143" s="151"/>
      <c r="K143" s="151"/>
      <c r="L143" s="151"/>
    </row>
  </sheetData>
  <sheetProtection algorithmName="SHA-512" hashValue="0KMJYZiCAOyQubLiG3T6CRE2dSQ/z4h6hsU9fuMmXXE93SSeREs6Lu2kHvlBl+iWLcfomBOHgAV/lY4EUiaUwA==" saltValue="QvdNKY0DbVlH0Q8nN890JA==" spinCount="100000" sheet="1" objects="1" scenarios="1" formatRows="0"/>
  <mergeCells count="192">
    <mergeCell ref="K93:L93"/>
    <mergeCell ref="B82:C82"/>
    <mergeCell ref="B83:C83"/>
    <mergeCell ref="B89:J89"/>
    <mergeCell ref="B90:J90"/>
    <mergeCell ref="G60:H60"/>
    <mergeCell ref="B65:L65"/>
    <mergeCell ref="G57:H57"/>
    <mergeCell ref="G5:I5"/>
    <mergeCell ref="E66:L66"/>
    <mergeCell ref="E67:J67"/>
    <mergeCell ref="K67:L67"/>
    <mergeCell ref="B68:C68"/>
    <mergeCell ref="E68:F68"/>
    <mergeCell ref="G68:H68"/>
    <mergeCell ref="B75:C75"/>
    <mergeCell ref="B79:C79"/>
    <mergeCell ref="B69:C69"/>
    <mergeCell ref="B39:L39"/>
    <mergeCell ref="E54:F54"/>
    <mergeCell ref="E55:F55"/>
    <mergeCell ref="E58:F58"/>
    <mergeCell ref="B47:C47"/>
    <mergeCell ref="B48:C48"/>
    <mergeCell ref="B49:C49"/>
    <mergeCell ref="B50:C50"/>
    <mergeCell ref="B51:C51"/>
    <mergeCell ref="G48:H48"/>
    <mergeCell ref="G49:H49"/>
    <mergeCell ref="G50:H50"/>
    <mergeCell ref="G51:H51"/>
    <mergeCell ref="G52:H52"/>
    <mergeCell ref="B96:C96"/>
    <mergeCell ref="B81:C81"/>
    <mergeCell ref="B80:C80"/>
    <mergeCell ref="E96:F96"/>
    <mergeCell ref="G96:H96"/>
    <mergeCell ref="B70:C70"/>
    <mergeCell ref="B71:C71"/>
    <mergeCell ref="B72:C72"/>
    <mergeCell ref="B73:C73"/>
    <mergeCell ref="B74:C74"/>
    <mergeCell ref="B76:C76"/>
    <mergeCell ref="B77:C77"/>
    <mergeCell ref="B78:C78"/>
    <mergeCell ref="E93:J93"/>
    <mergeCell ref="G91:H92"/>
    <mergeCell ref="I91:J92"/>
    <mergeCell ref="B85:L85"/>
    <mergeCell ref="B86:L86"/>
    <mergeCell ref="B88:L88"/>
    <mergeCell ref="B91:D91"/>
    <mergeCell ref="E91:F91"/>
    <mergeCell ref="B92:D92"/>
    <mergeCell ref="B93:D93"/>
    <mergeCell ref="B95:C95"/>
    <mergeCell ref="E59:F59"/>
    <mergeCell ref="E60:F60"/>
    <mergeCell ref="B62:L62"/>
    <mergeCell ref="B63:L63"/>
    <mergeCell ref="B45:C45"/>
    <mergeCell ref="B46:C46"/>
    <mergeCell ref="B54:C54"/>
    <mergeCell ref="B55:C55"/>
    <mergeCell ref="B58:C58"/>
    <mergeCell ref="G54:H54"/>
    <mergeCell ref="G55:H55"/>
    <mergeCell ref="G58:H58"/>
    <mergeCell ref="G53:H53"/>
    <mergeCell ref="E50:F50"/>
    <mergeCell ref="E51:F51"/>
    <mergeCell ref="E52:F52"/>
    <mergeCell ref="E53:F53"/>
    <mergeCell ref="G47:H47"/>
    <mergeCell ref="B52:C52"/>
    <mergeCell ref="B53:C53"/>
    <mergeCell ref="E47:F47"/>
    <mergeCell ref="E48:F48"/>
    <mergeCell ref="E49:F49"/>
    <mergeCell ref="B142:L142"/>
    <mergeCell ref="B143:L143"/>
    <mergeCell ref="B138:C138"/>
    <mergeCell ref="B139:C139"/>
    <mergeCell ref="E119:J119"/>
    <mergeCell ref="K119:L119"/>
    <mergeCell ref="E117:F117"/>
    <mergeCell ref="G117:H117"/>
    <mergeCell ref="B137:C137"/>
    <mergeCell ref="B120:C120"/>
    <mergeCell ref="B122:C122"/>
    <mergeCell ref="B123:C123"/>
    <mergeCell ref="B124:C124"/>
    <mergeCell ref="B125:C125"/>
    <mergeCell ref="B126:C126"/>
    <mergeCell ref="B127:C127"/>
    <mergeCell ref="B128:C128"/>
    <mergeCell ref="B129:C129"/>
    <mergeCell ref="B130:C130"/>
    <mergeCell ref="B141:G141"/>
    <mergeCell ref="B135:C135"/>
    <mergeCell ref="B131:C131"/>
    <mergeCell ref="B132:C132"/>
    <mergeCell ref="B133:C133"/>
    <mergeCell ref="G7:I7"/>
    <mergeCell ref="G8:H8"/>
    <mergeCell ref="G9:H9"/>
    <mergeCell ref="G10:H10"/>
    <mergeCell ref="B6:E6"/>
    <mergeCell ref="D43:D45"/>
    <mergeCell ref="D66:D68"/>
    <mergeCell ref="B57:C57"/>
    <mergeCell ref="E57:F57"/>
    <mergeCell ref="B20:C21"/>
    <mergeCell ref="B43:C44"/>
    <mergeCell ref="B66:C67"/>
    <mergeCell ref="B60:C60"/>
    <mergeCell ref="B42:L42"/>
    <mergeCell ref="E43:L43"/>
    <mergeCell ref="E44:J44"/>
    <mergeCell ref="K44:L44"/>
    <mergeCell ref="B56:C56"/>
    <mergeCell ref="B59:C59"/>
    <mergeCell ref="K21:L21"/>
    <mergeCell ref="G45:H45"/>
    <mergeCell ref="G46:H46"/>
    <mergeCell ref="G56:H56"/>
    <mergeCell ref="G59:H59"/>
    <mergeCell ref="B19:L19"/>
    <mergeCell ref="E20:L20"/>
    <mergeCell ref="E21:J21"/>
    <mergeCell ref="B40:L40"/>
    <mergeCell ref="B140:C140"/>
    <mergeCell ref="E102:F102"/>
    <mergeCell ref="G102:H102"/>
    <mergeCell ref="B102:C102"/>
    <mergeCell ref="B109:C109"/>
    <mergeCell ref="E109:F109"/>
    <mergeCell ref="G109:H109"/>
    <mergeCell ref="B111:L111"/>
    <mergeCell ref="B112:L112"/>
    <mergeCell ref="B114:L114"/>
    <mergeCell ref="G103:H103"/>
    <mergeCell ref="G104:H104"/>
    <mergeCell ref="B110:G110"/>
    <mergeCell ref="B121:C121"/>
    <mergeCell ref="B136:C136"/>
    <mergeCell ref="B107:C107"/>
    <mergeCell ref="G97:H97"/>
    <mergeCell ref="E45:F45"/>
    <mergeCell ref="E46:F46"/>
    <mergeCell ref="E56:F56"/>
    <mergeCell ref="G98:H98"/>
    <mergeCell ref="G99:H99"/>
    <mergeCell ref="G100:H100"/>
    <mergeCell ref="G101:H101"/>
    <mergeCell ref="E106:F106"/>
    <mergeCell ref="G105:H105"/>
    <mergeCell ref="G106:H106"/>
    <mergeCell ref="E94:F94"/>
    <mergeCell ref="G94:H94"/>
    <mergeCell ref="E105:F105"/>
    <mergeCell ref="E95:F95"/>
    <mergeCell ref="G95:H95"/>
    <mergeCell ref="B97:C97"/>
    <mergeCell ref="B98:C98"/>
    <mergeCell ref="B99:C99"/>
    <mergeCell ref="B100:C100"/>
    <mergeCell ref="B101:C101"/>
    <mergeCell ref="E97:F97"/>
    <mergeCell ref="E98:F98"/>
    <mergeCell ref="E99:F99"/>
    <mergeCell ref="E100:F100"/>
    <mergeCell ref="E101:F101"/>
    <mergeCell ref="B134:C134"/>
    <mergeCell ref="B103:C103"/>
    <mergeCell ref="B104:C104"/>
    <mergeCell ref="E103:F103"/>
    <mergeCell ref="E104:F104"/>
    <mergeCell ref="G107:H107"/>
    <mergeCell ref="B108:C108"/>
    <mergeCell ref="E108:F108"/>
    <mergeCell ref="G108:H108"/>
    <mergeCell ref="B119:D119"/>
    <mergeCell ref="E118:J118"/>
    <mergeCell ref="B118:D118"/>
    <mergeCell ref="B116:J116"/>
    <mergeCell ref="B117:D117"/>
    <mergeCell ref="I117:J117"/>
    <mergeCell ref="E107:F107"/>
    <mergeCell ref="B105:C105"/>
    <mergeCell ref="B106:C106"/>
    <mergeCell ref="B115:J115"/>
  </mergeCells>
  <conditionalFormatting sqref="C15">
    <cfRule type="cellIs" dxfId="35" priority="43" operator="greaterThan">
      <formula>0.25</formula>
    </cfRule>
    <cfRule type="cellIs" dxfId="34" priority="44" operator="lessThanOrEqual">
      <formula>0.25</formula>
    </cfRule>
  </conditionalFormatting>
  <conditionalFormatting sqref="C16">
    <cfRule type="cellIs" dxfId="33" priority="23" operator="greaterThan">
      <formula>3500</formula>
    </cfRule>
    <cfRule type="cellIs" dxfId="32" priority="24" operator="lessThanOrEqual">
      <formula>3500</formula>
    </cfRule>
  </conditionalFormatting>
  <conditionalFormatting sqref="I10">
    <cfRule type="cellIs" dxfId="31" priority="45" operator="notEqual">
      <formula>$C$16</formula>
    </cfRule>
    <cfRule type="cellIs" dxfId="30" priority="46" operator="greaterThan">
      <formula>3500</formula>
    </cfRule>
    <cfRule type="cellIs" dxfId="29" priority="47" operator="lessThanOrEqual">
      <formula>3500</formula>
    </cfRule>
  </conditionalFormatting>
  <conditionalFormatting sqref="J38">
    <cfRule type="cellIs" dxfId="28" priority="7" operator="greaterThan">
      <formula>$I$38</formula>
    </cfRule>
  </conditionalFormatting>
  <conditionalFormatting sqref="J141">
    <cfRule type="cellIs" dxfId="27" priority="4" operator="greaterThan">
      <formula>$I$141</formula>
    </cfRule>
  </conditionalFormatting>
  <conditionalFormatting sqref="J110">
    <cfRule type="cellIs" dxfId="26" priority="3" operator="greaterThan">
      <formula>$I$110</formula>
    </cfRule>
  </conditionalFormatting>
  <conditionalFormatting sqref="J84">
    <cfRule type="cellIs" dxfId="25" priority="2" operator="greaterThan">
      <formula>$I$84</formula>
    </cfRule>
  </conditionalFormatting>
  <conditionalFormatting sqref="J61">
    <cfRule type="cellIs" dxfId="24" priority="1" operator="greaterThan">
      <formula>$I$61</formula>
    </cfRule>
  </conditionalFormatting>
  <dataValidations disablePrompts="1" count="1">
    <dataValidation type="custom" errorStyle="warning" allowBlank="1" showInputMessage="1" showErrorMessage="1" sqref="C15">
      <formula1>"&gt;=25%"</formula1>
    </dataValidation>
  </dataValidations>
  <pageMargins left="0.25" right="0.25" top="0.75" bottom="0.75" header="0.3" footer="0.3"/>
  <pageSetup scale="54" orientation="landscape" r:id="rId1"/>
  <headerFooter>
    <oddHeader>&amp;CFY25 COMMUNITY INCENTIVE GRANT PROGRAM
&amp;A
&amp;D</oddHeader>
    <oddFooter>Page &amp;P of &amp;N</oddFooter>
  </headerFooter>
  <rowBreaks count="4" manualBreakCount="4">
    <brk id="40" max="16383" man="1"/>
    <brk id="63" max="16383" man="1"/>
    <brk id="86" max="16383" man="1"/>
    <brk id="112"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'Budget Instructions'!$A$72:$A$74</xm:f>
          </x14:formula1>
          <xm:sqref>K23:K37 K46:K60 K69:K83 K95:K109 K121:K140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43"/>
  <sheetViews>
    <sheetView zoomScaleNormal="100" workbookViewId="0">
      <selection activeCell="F3" sqref="F3"/>
    </sheetView>
  </sheetViews>
  <sheetFormatPr defaultRowHeight="15" x14ac:dyDescent="0.25"/>
  <cols>
    <col min="1" max="1" width="3.5703125" customWidth="1"/>
    <col min="2" max="2" width="31.5703125" customWidth="1"/>
    <col min="3" max="3" width="28.140625" customWidth="1"/>
    <col min="4" max="4" width="24.5703125" customWidth="1"/>
    <col min="5" max="5" width="19.85546875" customWidth="1"/>
    <col min="6" max="6" width="13.85546875" customWidth="1"/>
    <col min="7" max="7" width="18" customWidth="1"/>
    <col min="8" max="8" width="19.28515625" customWidth="1"/>
    <col min="9" max="9" width="18.7109375" customWidth="1"/>
    <col min="10" max="10" width="24.7109375" customWidth="1"/>
    <col min="11" max="11" width="20.42578125" customWidth="1"/>
    <col min="12" max="12" width="19.7109375" customWidth="1"/>
  </cols>
  <sheetData>
    <row r="1" spans="2:12" ht="48" customHeight="1" x14ac:dyDescent="0.35">
      <c r="B1" s="49" t="s">
        <v>98</v>
      </c>
      <c r="C1" s="18"/>
      <c r="D1" s="18"/>
      <c r="E1" s="18"/>
      <c r="F1" s="18"/>
      <c r="G1" s="18"/>
      <c r="H1" s="18"/>
      <c r="I1" s="18"/>
      <c r="J1" s="18"/>
      <c r="K1" s="18"/>
      <c r="L1" s="19"/>
    </row>
    <row r="2" spans="2:12" s="39" customFormat="1" ht="16.5" customHeight="1" x14ac:dyDescent="0.35">
      <c r="B2" s="68" t="s">
        <v>72</v>
      </c>
      <c r="C2" s="30"/>
      <c r="D2" s="30"/>
      <c r="E2" s="30"/>
      <c r="F2" s="30"/>
      <c r="G2" s="30"/>
      <c r="H2" s="30"/>
      <c r="I2" s="30"/>
      <c r="J2" s="30"/>
      <c r="K2" s="30"/>
      <c r="L2" s="30"/>
    </row>
    <row r="3" spans="2:12" ht="13.5" customHeight="1" x14ac:dyDescent="0.35">
      <c r="B3" s="29"/>
      <c r="C3" s="30"/>
      <c r="D3" s="30"/>
      <c r="E3" s="30"/>
      <c r="G3" s="37" t="s">
        <v>46</v>
      </c>
      <c r="H3" s="30"/>
      <c r="J3" s="30"/>
      <c r="K3" s="30"/>
      <c r="L3" s="30"/>
    </row>
    <row r="4" spans="2:12" ht="16.5" customHeight="1" x14ac:dyDescent="0.35">
      <c r="B4" s="26" t="s">
        <v>71</v>
      </c>
      <c r="C4" s="79"/>
      <c r="D4" s="30"/>
      <c r="G4" s="38" t="s">
        <v>47</v>
      </c>
      <c r="H4" s="30"/>
      <c r="K4" s="30"/>
      <c r="L4" s="30"/>
    </row>
    <row r="5" spans="2:12" ht="65.45" customHeight="1" x14ac:dyDescent="0.35">
      <c r="B5" s="30"/>
      <c r="C5" s="30"/>
      <c r="D5" s="30"/>
      <c r="G5" s="191" t="s">
        <v>97</v>
      </c>
      <c r="H5" s="191"/>
      <c r="I5" s="191"/>
      <c r="K5" s="30"/>
      <c r="L5" s="30"/>
    </row>
    <row r="6" spans="2:12" x14ac:dyDescent="0.25">
      <c r="B6" s="166" t="s">
        <v>104</v>
      </c>
      <c r="C6" s="166"/>
      <c r="D6" s="166"/>
      <c r="E6" s="166"/>
    </row>
    <row r="7" spans="2:12" ht="27.75" customHeight="1" x14ac:dyDescent="0.25">
      <c r="B7" s="10" t="s">
        <v>45</v>
      </c>
      <c r="C7" s="10" t="s">
        <v>16</v>
      </c>
      <c r="D7" s="10" t="s">
        <v>51</v>
      </c>
      <c r="E7" s="10" t="s">
        <v>8</v>
      </c>
      <c r="G7" s="159" t="s">
        <v>48</v>
      </c>
      <c r="H7" s="160"/>
      <c r="I7" s="161"/>
    </row>
    <row r="8" spans="2:12" x14ac:dyDescent="0.25">
      <c r="B8" s="6" t="s">
        <v>1</v>
      </c>
      <c r="C8" s="44">
        <f>$J$38</f>
        <v>0</v>
      </c>
      <c r="D8" s="44">
        <f>$L$38</f>
        <v>0</v>
      </c>
      <c r="E8" s="44">
        <f>SUM(C8:D8)</f>
        <v>0</v>
      </c>
      <c r="G8" s="162" t="s">
        <v>42</v>
      </c>
      <c r="H8" s="163"/>
      <c r="I8" s="11">
        <f>IFERROR(SUM(C8:C10,C12)/$C$4,0)</f>
        <v>0</v>
      </c>
      <c r="J8" s="24"/>
    </row>
    <row r="9" spans="2:12" x14ac:dyDescent="0.25">
      <c r="B9" s="6" t="s">
        <v>2</v>
      </c>
      <c r="C9" s="44">
        <f>$J$61</f>
        <v>0</v>
      </c>
      <c r="D9" s="44">
        <f>$L$61</f>
        <v>0</v>
      </c>
      <c r="E9" s="44">
        <f t="shared" ref="E9:E11" si="0">SUM(C9:D9)</f>
        <v>0</v>
      </c>
      <c r="G9" s="162" t="s">
        <v>41</v>
      </c>
      <c r="H9" s="163"/>
      <c r="I9" s="11">
        <f>IFERROR(SUM(C11)/$C$4,0)</f>
        <v>0</v>
      </c>
      <c r="J9" s="24"/>
    </row>
    <row r="10" spans="2:12" x14ac:dyDescent="0.25">
      <c r="B10" s="6" t="s">
        <v>3</v>
      </c>
      <c r="C10" s="44">
        <f>$J$84</f>
        <v>0</v>
      </c>
      <c r="D10" s="44">
        <f>$L$84</f>
        <v>0</v>
      </c>
      <c r="E10" s="44">
        <f t="shared" si="0"/>
        <v>0</v>
      </c>
      <c r="G10" s="164" t="s">
        <v>43</v>
      </c>
      <c r="H10" s="165"/>
      <c r="I10" s="33">
        <f>SUM(I8:I9)</f>
        <v>0</v>
      </c>
      <c r="J10" s="24"/>
    </row>
    <row r="11" spans="2:12" x14ac:dyDescent="0.25">
      <c r="B11" s="6" t="s">
        <v>56</v>
      </c>
      <c r="C11" s="44">
        <f>$J$110</f>
        <v>0</v>
      </c>
      <c r="D11" s="44">
        <f>$L$110</f>
        <v>0</v>
      </c>
      <c r="E11" s="44">
        <f t="shared" si="0"/>
        <v>0</v>
      </c>
    </row>
    <row r="12" spans="2:12" ht="15" customHeight="1" x14ac:dyDescent="0.25">
      <c r="B12" s="6" t="s">
        <v>33</v>
      </c>
      <c r="C12" s="44">
        <f>$J$141</f>
        <v>0</v>
      </c>
      <c r="D12" s="44">
        <f>$L$141</f>
        <v>0</v>
      </c>
      <c r="E12" s="44">
        <f>SUM(C12:D12)</f>
        <v>0</v>
      </c>
    </row>
    <row r="13" spans="2:12" x14ac:dyDescent="0.25">
      <c r="B13" s="35" t="s">
        <v>4</v>
      </c>
      <c r="C13" s="45">
        <f>SUM(C8:C12)</f>
        <v>0</v>
      </c>
      <c r="D13" s="45">
        <f>SUM(D8:D12)</f>
        <v>0</v>
      </c>
      <c r="E13" s="45">
        <f>SUM(C13:D13)</f>
        <v>0</v>
      </c>
    </row>
    <row r="14" spans="2:12" x14ac:dyDescent="0.25">
      <c r="B14" s="31"/>
      <c r="C14" s="32"/>
    </row>
    <row r="15" spans="2:12" x14ac:dyDescent="0.25">
      <c r="B15" s="9" t="s">
        <v>49</v>
      </c>
      <c r="C15" s="36">
        <f>IFERROR(C12/C13,0)</f>
        <v>0</v>
      </c>
      <c r="D15" s="67" t="s">
        <v>70</v>
      </c>
    </row>
    <row r="16" spans="2:12" x14ac:dyDescent="0.25">
      <c r="B16" s="9" t="s">
        <v>50</v>
      </c>
      <c r="C16" s="11">
        <f>IFERROR(C13/C4,0)</f>
        <v>0</v>
      </c>
      <c r="D16" s="40"/>
    </row>
    <row r="17" spans="2:12" x14ac:dyDescent="0.25">
      <c r="D17" s="28"/>
    </row>
    <row r="19" spans="2:12" x14ac:dyDescent="0.25">
      <c r="B19" s="148" t="s">
        <v>1</v>
      </c>
      <c r="C19" s="148"/>
      <c r="D19" s="148"/>
      <c r="E19" s="148"/>
      <c r="F19" s="148"/>
      <c r="G19" s="148"/>
      <c r="H19" s="148"/>
      <c r="I19" s="148"/>
      <c r="J19" s="148"/>
      <c r="K19" s="148"/>
      <c r="L19" s="148"/>
    </row>
    <row r="20" spans="2:12" ht="23.25" customHeight="1" x14ac:dyDescent="0.25">
      <c r="B20" s="172" t="s">
        <v>44</v>
      </c>
      <c r="C20" s="173"/>
      <c r="D20" s="22"/>
      <c r="E20" s="149" t="s">
        <v>5</v>
      </c>
      <c r="F20" s="149"/>
      <c r="G20" s="149"/>
      <c r="H20" s="149"/>
      <c r="I20" s="149"/>
      <c r="J20" s="149"/>
      <c r="K20" s="149"/>
      <c r="L20" s="149"/>
    </row>
    <row r="21" spans="2:12" x14ac:dyDescent="0.25">
      <c r="B21" s="174"/>
      <c r="C21" s="175"/>
      <c r="D21" s="23"/>
      <c r="E21" s="150" t="s">
        <v>10</v>
      </c>
      <c r="F21" s="150"/>
      <c r="G21" s="150"/>
      <c r="H21" s="150"/>
      <c r="I21" s="150"/>
      <c r="J21" s="150"/>
      <c r="K21" s="176" t="s">
        <v>12</v>
      </c>
      <c r="L21" s="176"/>
    </row>
    <row r="22" spans="2:12" ht="42" customHeight="1" x14ac:dyDescent="0.25">
      <c r="B22" s="2" t="s">
        <v>34</v>
      </c>
      <c r="C22" s="2" t="s">
        <v>35</v>
      </c>
      <c r="D22" s="4" t="s">
        <v>31</v>
      </c>
      <c r="E22" s="4" t="s">
        <v>73</v>
      </c>
      <c r="F22" s="4" t="s">
        <v>74</v>
      </c>
      <c r="G22" s="4" t="s">
        <v>7</v>
      </c>
      <c r="H22" s="3" t="s">
        <v>9</v>
      </c>
      <c r="I22" s="3" t="s">
        <v>8</v>
      </c>
      <c r="J22" s="3" t="s">
        <v>16</v>
      </c>
      <c r="K22" s="5" t="s">
        <v>13</v>
      </c>
      <c r="L22" s="5" t="s">
        <v>14</v>
      </c>
    </row>
    <row r="23" spans="2:12" x14ac:dyDescent="0.25">
      <c r="B23" s="106"/>
      <c r="C23" s="106"/>
      <c r="D23" s="106"/>
      <c r="E23" s="89"/>
      <c r="F23" s="90"/>
      <c r="G23" s="91"/>
      <c r="H23" s="92"/>
      <c r="I23" s="93">
        <f>E23*G23*H23</f>
        <v>0</v>
      </c>
      <c r="J23" s="89"/>
      <c r="K23" s="57"/>
      <c r="L23" s="83"/>
    </row>
    <row r="24" spans="2:12" x14ac:dyDescent="0.25">
      <c r="B24" s="106"/>
      <c r="C24" s="106"/>
      <c r="D24" s="106"/>
      <c r="E24" s="89"/>
      <c r="F24" s="90"/>
      <c r="G24" s="91"/>
      <c r="H24" s="92"/>
      <c r="I24" s="93">
        <f t="shared" ref="I24:I37" si="1">E24*G24*H24</f>
        <v>0</v>
      </c>
      <c r="J24" s="89"/>
      <c r="K24" s="57"/>
      <c r="L24" s="83"/>
    </row>
    <row r="25" spans="2:12" x14ac:dyDescent="0.25">
      <c r="B25" s="106"/>
      <c r="C25" s="106"/>
      <c r="D25" s="106"/>
      <c r="E25" s="89"/>
      <c r="F25" s="90"/>
      <c r="G25" s="91"/>
      <c r="H25" s="92"/>
      <c r="I25" s="93">
        <f t="shared" si="1"/>
        <v>0</v>
      </c>
      <c r="J25" s="89"/>
      <c r="K25" s="57"/>
      <c r="L25" s="83"/>
    </row>
    <row r="26" spans="2:12" x14ac:dyDescent="0.25">
      <c r="B26" s="106"/>
      <c r="C26" s="106"/>
      <c r="D26" s="106"/>
      <c r="E26" s="89"/>
      <c r="F26" s="90"/>
      <c r="G26" s="91"/>
      <c r="H26" s="92"/>
      <c r="I26" s="93">
        <f t="shared" si="1"/>
        <v>0</v>
      </c>
      <c r="J26" s="89"/>
      <c r="K26" s="57"/>
      <c r="L26" s="83"/>
    </row>
    <row r="27" spans="2:12" x14ac:dyDescent="0.25">
      <c r="B27" s="106"/>
      <c r="C27" s="106"/>
      <c r="D27" s="106"/>
      <c r="E27" s="89"/>
      <c r="F27" s="90"/>
      <c r="G27" s="91"/>
      <c r="H27" s="92"/>
      <c r="I27" s="93">
        <f t="shared" si="1"/>
        <v>0</v>
      </c>
      <c r="J27" s="89"/>
      <c r="K27" s="57"/>
      <c r="L27" s="83"/>
    </row>
    <row r="28" spans="2:12" x14ac:dyDescent="0.25">
      <c r="B28" s="106"/>
      <c r="C28" s="106"/>
      <c r="D28" s="106"/>
      <c r="E28" s="89"/>
      <c r="F28" s="90"/>
      <c r="G28" s="91"/>
      <c r="H28" s="92"/>
      <c r="I28" s="93">
        <f t="shared" si="1"/>
        <v>0</v>
      </c>
      <c r="J28" s="89"/>
      <c r="K28" s="57"/>
      <c r="L28" s="83"/>
    </row>
    <row r="29" spans="2:12" x14ac:dyDescent="0.25">
      <c r="B29" s="106"/>
      <c r="C29" s="106"/>
      <c r="D29" s="106"/>
      <c r="E29" s="89"/>
      <c r="F29" s="90"/>
      <c r="G29" s="91"/>
      <c r="H29" s="92"/>
      <c r="I29" s="93">
        <f t="shared" si="1"/>
        <v>0</v>
      </c>
      <c r="J29" s="89"/>
      <c r="K29" s="57"/>
      <c r="L29" s="83"/>
    </row>
    <row r="30" spans="2:12" x14ac:dyDescent="0.25">
      <c r="B30" s="106"/>
      <c r="C30" s="106"/>
      <c r="D30" s="106"/>
      <c r="E30" s="89"/>
      <c r="F30" s="90"/>
      <c r="G30" s="91"/>
      <c r="H30" s="92"/>
      <c r="I30" s="93">
        <f t="shared" si="1"/>
        <v>0</v>
      </c>
      <c r="J30" s="89"/>
      <c r="K30" s="57"/>
      <c r="L30" s="83"/>
    </row>
    <row r="31" spans="2:12" x14ac:dyDescent="0.25">
      <c r="B31" s="106"/>
      <c r="C31" s="106"/>
      <c r="D31" s="106"/>
      <c r="E31" s="89"/>
      <c r="F31" s="90"/>
      <c r="G31" s="91"/>
      <c r="H31" s="92"/>
      <c r="I31" s="93">
        <f t="shared" si="1"/>
        <v>0</v>
      </c>
      <c r="J31" s="89"/>
      <c r="K31" s="57"/>
      <c r="L31" s="83"/>
    </row>
    <row r="32" spans="2:12" x14ac:dyDescent="0.25">
      <c r="B32" s="106"/>
      <c r="C32" s="106"/>
      <c r="D32" s="106"/>
      <c r="E32" s="89"/>
      <c r="F32" s="90"/>
      <c r="G32" s="91"/>
      <c r="H32" s="92"/>
      <c r="I32" s="93">
        <f t="shared" si="1"/>
        <v>0</v>
      </c>
      <c r="J32" s="89"/>
      <c r="K32" s="57"/>
      <c r="L32" s="83"/>
    </row>
    <row r="33" spans="2:12" x14ac:dyDescent="0.25">
      <c r="B33" s="106"/>
      <c r="C33" s="106"/>
      <c r="D33" s="106"/>
      <c r="E33" s="89"/>
      <c r="F33" s="90"/>
      <c r="G33" s="91"/>
      <c r="H33" s="92"/>
      <c r="I33" s="93">
        <f t="shared" si="1"/>
        <v>0</v>
      </c>
      <c r="J33" s="89"/>
      <c r="K33" s="57"/>
      <c r="L33" s="83"/>
    </row>
    <row r="34" spans="2:12" x14ac:dyDescent="0.25">
      <c r="B34" s="106"/>
      <c r="C34" s="106"/>
      <c r="D34" s="106"/>
      <c r="E34" s="89"/>
      <c r="F34" s="90"/>
      <c r="G34" s="91"/>
      <c r="H34" s="92"/>
      <c r="I34" s="93">
        <f t="shared" si="1"/>
        <v>0</v>
      </c>
      <c r="J34" s="89"/>
      <c r="K34" s="57"/>
      <c r="L34" s="83"/>
    </row>
    <row r="35" spans="2:12" x14ac:dyDescent="0.25">
      <c r="B35" s="106"/>
      <c r="C35" s="106"/>
      <c r="D35" s="106"/>
      <c r="E35" s="89"/>
      <c r="F35" s="90"/>
      <c r="G35" s="91"/>
      <c r="H35" s="92"/>
      <c r="I35" s="93">
        <f t="shared" si="1"/>
        <v>0</v>
      </c>
      <c r="J35" s="89"/>
      <c r="K35" s="57"/>
      <c r="L35" s="83"/>
    </row>
    <row r="36" spans="2:12" x14ac:dyDescent="0.25">
      <c r="B36" s="106"/>
      <c r="C36" s="106"/>
      <c r="D36" s="106"/>
      <c r="E36" s="89"/>
      <c r="F36" s="90"/>
      <c r="G36" s="91"/>
      <c r="H36" s="92"/>
      <c r="I36" s="93">
        <f t="shared" si="1"/>
        <v>0</v>
      </c>
      <c r="J36" s="89"/>
      <c r="K36" s="57"/>
      <c r="L36" s="83"/>
    </row>
    <row r="37" spans="2:12" x14ac:dyDescent="0.25">
      <c r="B37" s="106"/>
      <c r="C37" s="106"/>
      <c r="D37" s="106"/>
      <c r="E37" s="89"/>
      <c r="F37" s="90"/>
      <c r="G37" s="91"/>
      <c r="H37" s="92"/>
      <c r="I37" s="93">
        <f t="shared" si="1"/>
        <v>0</v>
      </c>
      <c r="J37" s="89"/>
      <c r="K37" s="57"/>
      <c r="L37" s="83"/>
    </row>
    <row r="38" spans="2:12" x14ac:dyDescent="0.25">
      <c r="B38" s="41"/>
      <c r="C38" s="42"/>
      <c r="D38" s="42"/>
      <c r="E38" s="94"/>
      <c r="F38" s="94"/>
      <c r="G38" s="94"/>
      <c r="H38" s="10" t="s">
        <v>11</v>
      </c>
      <c r="I38" s="95">
        <f>SUM(I23:I37)</f>
        <v>0</v>
      </c>
      <c r="J38" s="95">
        <f>SUM(J23:J37)</f>
        <v>0</v>
      </c>
      <c r="K38" s="43"/>
      <c r="L38" s="43">
        <f>SUM(L23:L37)</f>
        <v>0</v>
      </c>
    </row>
    <row r="39" spans="2:12" x14ac:dyDescent="0.25">
      <c r="B39" s="152" t="s">
        <v>17</v>
      </c>
      <c r="C39" s="153"/>
      <c r="D39" s="153"/>
      <c r="E39" s="153"/>
      <c r="F39" s="153"/>
      <c r="G39" s="153"/>
      <c r="H39" s="153"/>
      <c r="I39" s="153"/>
      <c r="J39" s="153"/>
      <c r="K39" s="153"/>
      <c r="L39" s="154"/>
    </row>
    <row r="40" spans="2:12" ht="219.75" customHeight="1" x14ac:dyDescent="0.25">
      <c r="B40" s="151"/>
      <c r="C40" s="151"/>
      <c r="D40" s="151"/>
      <c r="E40" s="151"/>
      <c r="F40" s="151"/>
      <c r="G40" s="151"/>
      <c r="H40" s="151"/>
      <c r="I40" s="151"/>
      <c r="J40" s="151"/>
      <c r="K40" s="151"/>
      <c r="L40" s="151"/>
    </row>
    <row r="41" spans="2:12" s="8" customFormat="1" x14ac:dyDescent="0.25">
      <c r="B41" s="16"/>
      <c r="C41" s="16"/>
      <c r="D41" s="16"/>
      <c r="E41" s="16"/>
      <c r="F41" s="16"/>
      <c r="G41" s="16"/>
      <c r="H41" s="16"/>
      <c r="I41" s="16"/>
      <c r="J41" s="16"/>
      <c r="K41" s="16"/>
      <c r="L41" s="16"/>
    </row>
    <row r="42" spans="2:12" x14ac:dyDescent="0.25">
      <c r="B42" s="148" t="s">
        <v>2</v>
      </c>
      <c r="C42" s="148"/>
      <c r="D42" s="148"/>
      <c r="E42" s="148"/>
      <c r="F42" s="148"/>
      <c r="G42" s="148"/>
      <c r="H42" s="148"/>
      <c r="I42" s="148"/>
      <c r="J42" s="148"/>
      <c r="K42" s="148"/>
      <c r="L42" s="148"/>
    </row>
    <row r="43" spans="2:12" x14ac:dyDescent="0.25">
      <c r="B43" s="172" t="s">
        <v>36</v>
      </c>
      <c r="C43" s="173"/>
      <c r="D43" s="167" t="s">
        <v>31</v>
      </c>
      <c r="E43" s="149" t="s">
        <v>5</v>
      </c>
      <c r="F43" s="149"/>
      <c r="G43" s="149"/>
      <c r="H43" s="149"/>
      <c r="I43" s="149"/>
      <c r="J43" s="149"/>
      <c r="K43" s="149"/>
      <c r="L43" s="149"/>
    </row>
    <row r="44" spans="2:12" x14ac:dyDescent="0.25">
      <c r="B44" s="174"/>
      <c r="C44" s="175"/>
      <c r="D44" s="168"/>
      <c r="E44" s="150" t="s">
        <v>52</v>
      </c>
      <c r="F44" s="150"/>
      <c r="G44" s="150"/>
      <c r="H44" s="150"/>
      <c r="I44" s="150"/>
      <c r="J44" s="150"/>
      <c r="K44" s="176" t="s">
        <v>12</v>
      </c>
      <c r="L44" s="176"/>
    </row>
    <row r="45" spans="2:12" x14ac:dyDescent="0.25">
      <c r="B45" s="185" t="s">
        <v>15</v>
      </c>
      <c r="C45" s="186"/>
      <c r="D45" s="169"/>
      <c r="E45" s="184" t="s">
        <v>18</v>
      </c>
      <c r="F45" s="143"/>
      <c r="G45" s="144" t="s">
        <v>6</v>
      </c>
      <c r="H45" s="145"/>
      <c r="I45" s="3" t="s">
        <v>8</v>
      </c>
      <c r="J45" s="3" t="s">
        <v>16</v>
      </c>
      <c r="K45" s="5" t="s">
        <v>13</v>
      </c>
      <c r="L45" s="5" t="s">
        <v>14</v>
      </c>
    </row>
    <row r="46" spans="2:12" x14ac:dyDescent="0.25">
      <c r="B46" s="125"/>
      <c r="C46" s="126"/>
      <c r="D46" s="106"/>
      <c r="E46" s="170"/>
      <c r="F46" s="171"/>
      <c r="G46" s="177"/>
      <c r="H46" s="178"/>
      <c r="I46" s="11">
        <f>E46*G46</f>
        <v>0</v>
      </c>
      <c r="J46" s="56"/>
      <c r="K46" s="57"/>
      <c r="L46" s="83"/>
    </row>
    <row r="47" spans="2:12" x14ac:dyDescent="0.25">
      <c r="B47" s="125"/>
      <c r="C47" s="126"/>
      <c r="D47" s="106"/>
      <c r="E47" s="170"/>
      <c r="F47" s="171"/>
      <c r="G47" s="177"/>
      <c r="H47" s="178"/>
      <c r="I47" s="11">
        <f t="shared" ref="I47:I60" si="2">E47*G47</f>
        <v>0</v>
      </c>
      <c r="J47" s="56"/>
      <c r="K47" s="57"/>
      <c r="L47" s="83"/>
    </row>
    <row r="48" spans="2:12" x14ac:dyDescent="0.25">
      <c r="B48" s="125"/>
      <c r="C48" s="126"/>
      <c r="D48" s="106"/>
      <c r="E48" s="170"/>
      <c r="F48" s="171"/>
      <c r="G48" s="177"/>
      <c r="H48" s="178"/>
      <c r="I48" s="11">
        <f t="shared" si="2"/>
        <v>0</v>
      </c>
      <c r="J48" s="56"/>
      <c r="K48" s="57"/>
      <c r="L48" s="83"/>
    </row>
    <row r="49" spans="2:12" x14ac:dyDescent="0.25">
      <c r="B49" s="125"/>
      <c r="C49" s="126"/>
      <c r="D49" s="106"/>
      <c r="E49" s="170"/>
      <c r="F49" s="171"/>
      <c r="G49" s="177"/>
      <c r="H49" s="178"/>
      <c r="I49" s="11">
        <f t="shared" si="2"/>
        <v>0</v>
      </c>
      <c r="J49" s="56"/>
      <c r="K49" s="57"/>
      <c r="L49" s="83"/>
    </row>
    <row r="50" spans="2:12" x14ac:dyDescent="0.25">
      <c r="B50" s="125"/>
      <c r="C50" s="126"/>
      <c r="D50" s="106"/>
      <c r="E50" s="170"/>
      <c r="F50" s="171"/>
      <c r="G50" s="177"/>
      <c r="H50" s="178"/>
      <c r="I50" s="11">
        <f t="shared" si="2"/>
        <v>0</v>
      </c>
      <c r="J50" s="56"/>
      <c r="K50" s="57"/>
      <c r="L50" s="83"/>
    </row>
    <row r="51" spans="2:12" x14ac:dyDescent="0.25">
      <c r="B51" s="125"/>
      <c r="C51" s="126"/>
      <c r="D51" s="106"/>
      <c r="E51" s="170"/>
      <c r="F51" s="171"/>
      <c r="G51" s="177"/>
      <c r="H51" s="178"/>
      <c r="I51" s="11">
        <f t="shared" si="2"/>
        <v>0</v>
      </c>
      <c r="J51" s="56"/>
      <c r="K51" s="57"/>
      <c r="L51" s="83"/>
    </row>
    <row r="52" spans="2:12" x14ac:dyDescent="0.25">
      <c r="B52" s="125"/>
      <c r="C52" s="126"/>
      <c r="D52" s="106"/>
      <c r="E52" s="170"/>
      <c r="F52" s="171"/>
      <c r="G52" s="177"/>
      <c r="H52" s="178"/>
      <c r="I52" s="11">
        <f t="shared" si="2"/>
        <v>0</v>
      </c>
      <c r="J52" s="56"/>
      <c r="K52" s="57"/>
      <c r="L52" s="83"/>
    </row>
    <row r="53" spans="2:12" x14ac:dyDescent="0.25">
      <c r="B53" s="125"/>
      <c r="C53" s="126"/>
      <c r="D53" s="106"/>
      <c r="E53" s="170"/>
      <c r="F53" s="171"/>
      <c r="G53" s="177"/>
      <c r="H53" s="178"/>
      <c r="I53" s="11">
        <f t="shared" si="2"/>
        <v>0</v>
      </c>
      <c r="J53" s="56"/>
      <c r="K53" s="57"/>
      <c r="L53" s="83"/>
    </row>
    <row r="54" spans="2:12" x14ac:dyDescent="0.25">
      <c r="B54" s="125"/>
      <c r="C54" s="126"/>
      <c r="D54" s="106"/>
      <c r="E54" s="170"/>
      <c r="F54" s="171"/>
      <c r="G54" s="177"/>
      <c r="H54" s="178"/>
      <c r="I54" s="11">
        <f t="shared" si="2"/>
        <v>0</v>
      </c>
      <c r="J54" s="56"/>
      <c r="K54" s="57"/>
      <c r="L54" s="83"/>
    </row>
    <row r="55" spans="2:12" x14ac:dyDescent="0.25">
      <c r="B55" s="125"/>
      <c r="C55" s="126"/>
      <c r="D55" s="106"/>
      <c r="E55" s="170"/>
      <c r="F55" s="171"/>
      <c r="G55" s="177"/>
      <c r="H55" s="178"/>
      <c r="I55" s="11">
        <f t="shared" si="2"/>
        <v>0</v>
      </c>
      <c r="J55" s="56"/>
      <c r="K55" s="57"/>
      <c r="L55" s="83"/>
    </row>
    <row r="56" spans="2:12" x14ac:dyDescent="0.25">
      <c r="B56" s="125"/>
      <c r="C56" s="126"/>
      <c r="D56" s="106"/>
      <c r="E56" s="170"/>
      <c r="F56" s="171"/>
      <c r="G56" s="177"/>
      <c r="H56" s="178"/>
      <c r="I56" s="11">
        <f t="shared" si="2"/>
        <v>0</v>
      </c>
      <c r="J56" s="56"/>
      <c r="K56" s="57"/>
      <c r="L56" s="83"/>
    </row>
    <row r="57" spans="2:12" x14ac:dyDescent="0.25">
      <c r="B57" s="125"/>
      <c r="C57" s="126"/>
      <c r="D57" s="106"/>
      <c r="E57" s="170"/>
      <c r="F57" s="171"/>
      <c r="G57" s="177"/>
      <c r="H57" s="178"/>
      <c r="I57" s="11">
        <f t="shared" si="2"/>
        <v>0</v>
      </c>
      <c r="J57" s="56"/>
      <c r="K57" s="57"/>
      <c r="L57" s="83"/>
    </row>
    <row r="58" spans="2:12" x14ac:dyDescent="0.25">
      <c r="B58" s="125"/>
      <c r="C58" s="126"/>
      <c r="D58" s="106"/>
      <c r="E58" s="170"/>
      <c r="F58" s="171"/>
      <c r="G58" s="177"/>
      <c r="H58" s="178"/>
      <c r="I58" s="11">
        <f t="shared" si="2"/>
        <v>0</v>
      </c>
      <c r="J58" s="56"/>
      <c r="K58" s="57"/>
      <c r="L58" s="83"/>
    </row>
    <row r="59" spans="2:12" x14ac:dyDescent="0.25">
      <c r="B59" s="125"/>
      <c r="C59" s="126"/>
      <c r="D59" s="106"/>
      <c r="E59" s="170"/>
      <c r="F59" s="171"/>
      <c r="G59" s="177"/>
      <c r="H59" s="178"/>
      <c r="I59" s="11">
        <f t="shared" si="2"/>
        <v>0</v>
      </c>
      <c r="J59" s="56"/>
      <c r="K59" s="57"/>
      <c r="L59" s="83"/>
    </row>
    <row r="60" spans="2:12" x14ac:dyDescent="0.25">
      <c r="B60" s="125"/>
      <c r="C60" s="126"/>
      <c r="D60" s="106"/>
      <c r="E60" s="170"/>
      <c r="F60" s="171"/>
      <c r="G60" s="177"/>
      <c r="H60" s="178"/>
      <c r="I60" s="11">
        <f t="shared" si="2"/>
        <v>0</v>
      </c>
      <c r="J60" s="56"/>
      <c r="K60" s="57"/>
      <c r="L60" s="83"/>
    </row>
    <row r="61" spans="2:12" x14ac:dyDescent="0.25">
      <c r="B61" s="34"/>
      <c r="C61" s="8"/>
      <c r="D61" s="8"/>
      <c r="E61" s="8"/>
      <c r="F61" s="8"/>
      <c r="G61" s="8"/>
      <c r="H61" s="13" t="s">
        <v>11</v>
      </c>
      <c r="I61" s="12">
        <f>SUM(I46:I60)</f>
        <v>0</v>
      </c>
      <c r="J61" s="12">
        <f>SUM(J46:J60)</f>
        <v>0</v>
      </c>
      <c r="K61" s="12"/>
      <c r="L61" s="84">
        <f>SUM(L46:L60)</f>
        <v>0</v>
      </c>
    </row>
    <row r="62" spans="2:12" x14ac:dyDescent="0.25">
      <c r="B62" s="152" t="s">
        <v>17</v>
      </c>
      <c r="C62" s="153"/>
      <c r="D62" s="153"/>
      <c r="E62" s="153"/>
      <c r="F62" s="153"/>
      <c r="G62" s="153"/>
      <c r="H62" s="153"/>
      <c r="I62" s="153"/>
      <c r="J62" s="153"/>
      <c r="K62" s="153"/>
      <c r="L62" s="154"/>
    </row>
    <row r="63" spans="2:12" ht="222.75" customHeight="1" x14ac:dyDescent="0.25">
      <c r="B63" s="151"/>
      <c r="C63" s="151"/>
      <c r="D63" s="151"/>
      <c r="E63" s="151"/>
      <c r="F63" s="151"/>
      <c r="G63" s="151"/>
      <c r="H63" s="151"/>
      <c r="I63" s="151"/>
      <c r="J63" s="151"/>
      <c r="K63" s="151"/>
      <c r="L63" s="151"/>
    </row>
    <row r="64" spans="2:12" s="8" customFormat="1" x14ac:dyDescent="0.25">
      <c r="B64" s="16"/>
      <c r="C64" s="16"/>
      <c r="D64" s="16"/>
      <c r="E64" s="16"/>
      <c r="F64" s="16"/>
      <c r="G64" s="16"/>
      <c r="H64" s="16"/>
      <c r="I64" s="16"/>
      <c r="J64" s="16"/>
      <c r="K64" s="16"/>
      <c r="L64" s="16"/>
    </row>
    <row r="65" spans="2:12" x14ac:dyDescent="0.25">
      <c r="B65" s="148" t="s">
        <v>3</v>
      </c>
      <c r="C65" s="148"/>
      <c r="D65" s="148"/>
      <c r="E65" s="148"/>
      <c r="F65" s="148"/>
      <c r="G65" s="148"/>
      <c r="H65" s="148"/>
      <c r="I65" s="148"/>
      <c r="J65" s="148"/>
      <c r="K65" s="148"/>
      <c r="L65" s="148"/>
    </row>
    <row r="66" spans="2:12" ht="24.75" customHeight="1" x14ac:dyDescent="0.25">
      <c r="B66" s="172" t="s">
        <v>37</v>
      </c>
      <c r="C66" s="173"/>
      <c r="D66" s="167" t="s">
        <v>31</v>
      </c>
      <c r="E66" s="149" t="s">
        <v>5</v>
      </c>
      <c r="F66" s="149"/>
      <c r="G66" s="149"/>
      <c r="H66" s="149"/>
      <c r="I66" s="149"/>
      <c r="J66" s="149"/>
      <c r="K66" s="149"/>
      <c r="L66" s="149"/>
    </row>
    <row r="67" spans="2:12" x14ac:dyDescent="0.25">
      <c r="B67" s="174"/>
      <c r="C67" s="175"/>
      <c r="D67" s="168"/>
      <c r="E67" s="150"/>
      <c r="F67" s="150"/>
      <c r="G67" s="150"/>
      <c r="H67" s="150"/>
      <c r="I67" s="150"/>
      <c r="J67" s="150"/>
      <c r="K67" s="176" t="s">
        <v>12</v>
      </c>
      <c r="L67" s="176"/>
    </row>
    <row r="68" spans="2:12" x14ac:dyDescent="0.25">
      <c r="B68" s="185" t="s">
        <v>19</v>
      </c>
      <c r="C68" s="186"/>
      <c r="D68" s="169"/>
      <c r="E68" s="184"/>
      <c r="F68" s="143"/>
      <c r="G68" s="144"/>
      <c r="H68" s="145"/>
      <c r="I68" s="3" t="s">
        <v>8</v>
      </c>
      <c r="J68" s="3" t="s">
        <v>16</v>
      </c>
      <c r="K68" s="5" t="s">
        <v>13</v>
      </c>
      <c r="L68" s="5" t="s">
        <v>14</v>
      </c>
    </row>
    <row r="69" spans="2:12" x14ac:dyDescent="0.25">
      <c r="B69" s="125"/>
      <c r="C69" s="187"/>
      <c r="D69" s="106"/>
      <c r="E69" s="58"/>
      <c r="F69" s="59"/>
      <c r="G69" s="59"/>
      <c r="H69" s="60"/>
      <c r="I69" s="89"/>
      <c r="J69" s="89"/>
      <c r="K69" s="96"/>
      <c r="L69" s="97"/>
    </row>
    <row r="70" spans="2:12" x14ac:dyDescent="0.25">
      <c r="B70" s="125"/>
      <c r="C70" s="187"/>
      <c r="D70" s="106"/>
      <c r="E70" s="61"/>
      <c r="F70" s="62"/>
      <c r="G70" s="62"/>
      <c r="H70" s="63"/>
      <c r="I70" s="89"/>
      <c r="J70" s="89"/>
      <c r="K70" s="96"/>
      <c r="L70" s="97"/>
    </row>
    <row r="71" spans="2:12" x14ac:dyDescent="0.25">
      <c r="B71" s="125"/>
      <c r="C71" s="187"/>
      <c r="D71" s="106"/>
      <c r="E71" s="61"/>
      <c r="F71" s="62"/>
      <c r="G71" s="62"/>
      <c r="H71" s="63"/>
      <c r="I71" s="89"/>
      <c r="J71" s="89"/>
      <c r="K71" s="96"/>
      <c r="L71" s="97"/>
    </row>
    <row r="72" spans="2:12" x14ac:dyDescent="0.25">
      <c r="B72" s="125"/>
      <c r="C72" s="187"/>
      <c r="D72" s="106"/>
      <c r="E72" s="61"/>
      <c r="F72" s="62"/>
      <c r="G72" s="62"/>
      <c r="H72" s="63"/>
      <c r="I72" s="89"/>
      <c r="J72" s="89"/>
      <c r="K72" s="96"/>
      <c r="L72" s="97"/>
    </row>
    <row r="73" spans="2:12" x14ac:dyDescent="0.25">
      <c r="B73" s="125"/>
      <c r="C73" s="187"/>
      <c r="D73" s="106"/>
      <c r="E73" s="61"/>
      <c r="F73" s="62"/>
      <c r="G73" s="62"/>
      <c r="H73" s="63"/>
      <c r="I73" s="89"/>
      <c r="J73" s="89"/>
      <c r="K73" s="96"/>
      <c r="L73" s="97"/>
    </row>
    <row r="74" spans="2:12" x14ac:dyDescent="0.25">
      <c r="B74" s="125"/>
      <c r="C74" s="187"/>
      <c r="D74" s="106"/>
      <c r="E74" s="61"/>
      <c r="F74" s="62"/>
      <c r="G74" s="62"/>
      <c r="H74" s="63"/>
      <c r="I74" s="89"/>
      <c r="J74" s="89"/>
      <c r="K74" s="96"/>
      <c r="L74" s="97"/>
    </row>
    <row r="75" spans="2:12" x14ac:dyDescent="0.25">
      <c r="B75" s="125"/>
      <c r="C75" s="187"/>
      <c r="D75" s="106"/>
      <c r="E75" s="61"/>
      <c r="F75" s="62"/>
      <c r="G75" s="62"/>
      <c r="H75" s="63"/>
      <c r="I75" s="89"/>
      <c r="J75" s="89"/>
      <c r="K75" s="96"/>
      <c r="L75" s="97"/>
    </row>
    <row r="76" spans="2:12" x14ac:dyDescent="0.25">
      <c r="B76" s="125"/>
      <c r="C76" s="187"/>
      <c r="D76" s="106"/>
      <c r="E76" s="61"/>
      <c r="F76" s="62"/>
      <c r="G76" s="62"/>
      <c r="H76" s="63"/>
      <c r="I76" s="89"/>
      <c r="J76" s="89"/>
      <c r="K76" s="96"/>
      <c r="L76" s="97"/>
    </row>
    <row r="77" spans="2:12" x14ac:dyDescent="0.25">
      <c r="B77" s="125"/>
      <c r="C77" s="187"/>
      <c r="D77" s="106"/>
      <c r="E77" s="61"/>
      <c r="F77" s="62"/>
      <c r="G77" s="62"/>
      <c r="H77" s="63"/>
      <c r="I77" s="89"/>
      <c r="J77" s="89"/>
      <c r="K77" s="96"/>
      <c r="L77" s="97"/>
    </row>
    <row r="78" spans="2:12" x14ac:dyDescent="0.25">
      <c r="B78" s="125"/>
      <c r="C78" s="187"/>
      <c r="D78" s="106"/>
      <c r="E78" s="61"/>
      <c r="F78" s="62"/>
      <c r="G78" s="62"/>
      <c r="H78" s="63"/>
      <c r="I78" s="89"/>
      <c r="J78" s="89"/>
      <c r="K78" s="96"/>
      <c r="L78" s="97"/>
    </row>
    <row r="79" spans="2:12" x14ac:dyDescent="0.25">
      <c r="B79" s="125"/>
      <c r="C79" s="187"/>
      <c r="D79" s="106"/>
      <c r="E79" s="61"/>
      <c r="F79" s="62"/>
      <c r="G79" s="62"/>
      <c r="H79" s="63"/>
      <c r="I79" s="89"/>
      <c r="J79" s="89"/>
      <c r="K79" s="96"/>
      <c r="L79" s="97"/>
    </row>
    <row r="80" spans="2:12" x14ac:dyDescent="0.25">
      <c r="B80" s="125"/>
      <c r="C80" s="187"/>
      <c r="D80" s="106"/>
      <c r="E80" s="61"/>
      <c r="F80" s="62"/>
      <c r="G80" s="62"/>
      <c r="H80" s="63"/>
      <c r="I80" s="89"/>
      <c r="J80" s="89"/>
      <c r="K80" s="96"/>
      <c r="L80" s="97"/>
    </row>
    <row r="81" spans="2:12" x14ac:dyDescent="0.25">
      <c r="B81" s="125"/>
      <c r="C81" s="187"/>
      <c r="D81" s="106"/>
      <c r="E81" s="61"/>
      <c r="F81" s="62"/>
      <c r="G81" s="62"/>
      <c r="H81" s="63"/>
      <c r="I81" s="89"/>
      <c r="J81" s="89"/>
      <c r="K81" s="96"/>
      <c r="L81" s="97"/>
    </row>
    <row r="82" spans="2:12" x14ac:dyDescent="0.25">
      <c r="B82" s="125"/>
      <c r="C82" s="187"/>
      <c r="D82" s="106"/>
      <c r="E82" s="61"/>
      <c r="F82" s="62"/>
      <c r="G82" s="62"/>
      <c r="H82" s="63"/>
      <c r="I82" s="89"/>
      <c r="J82" s="89"/>
      <c r="K82" s="96"/>
      <c r="L82" s="97"/>
    </row>
    <row r="83" spans="2:12" x14ac:dyDescent="0.25">
      <c r="B83" s="125"/>
      <c r="C83" s="187"/>
      <c r="D83" s="106"/>
      <c r="E83" s="64"/>
      <c r="F83" s="65"/>
      <c r="G83" s="65"/>
      <c r="H83" s="66"/>
      <c r="I83" s="89"/>
      <c r="J83" s="89"/>
      <c r="K83" s="96"/>
      <c r="L83" s="97"/>
    </row>
    <row r="84" spans="2:12" x14ac:dyDescent="0.25">
      <c r="B84" s="34"/>
      <c r="C84" s="8"/>
      <c r="D84" s="8"/>
      <c r="E84" s="8"/>
      <c r="F84" s="8"/>
      <c r="G84" s="8"/>
      <c r="H84" s="13" t="s">
        <v>11</v>
      </c>
      <c r="I84" s="98">
        <f>SUM(I69:I83)</f>
        <v>0</v>
      </c>
      <c r="J84" s="98">
        <f>SUM(J69:J83)</f>
        <v>0</v>
      </c>
      <c r="K84" s="98"/>
      <c r="L84" s="99">
        <f t="shared" ref="L84" si="3">SUM(L69:L83)</f>
        <v>0</v>
      </c>
    </row>
    <row r="85" spans="2:12" x14ac:dyDescent="0.25">
      <c r="B85" s="152" t="s">
        <v>17</v>
      </c>
      <c r="C85" s="153"/>
      <c r="D85" s="153"/>
      <c r="E85" s="153"/>
      <c r="F85" s="153"/>
      <c r="G85" s="153"/>
      <c r="H85" s="153"/>
      <c r="I85" s="153"/>
      <c r="J85" s="153"/>
      <c r="K85" s="153"/>
      <c r="L85" s="154"/>
    </row>
    <row r="86" spans="2:12" ht="291" customHeight="1" x14ac:dyDescent="0.25">
      <c r="B86" s="151"/>
      <c r="C86" s="151"/>
      <c r="D86" s="151"/>
      <c r="E86" s="151"/>
      <c r="F86" s="151"/>
      <c r="G86" s="151"/>
      <c r="H86" s="151"/>
      <c r="I86" s="151"/>
      <c r="J86" s="151"/>
      <c r="K86" s="151"/>
      <c r="L86" s="151"/>
    </row>
    <row r="88" spans="2:12" x14ac:dyDescent="0.25">
      <c r="B88" s="148" t="s">
        <v>84</v>
      </c>
      <c r="C88" s="148"/>
      <c r="D88" s="148"/>
      <c r="E88" s="148"/>
      <c r="F88" s="148"/>
      <c r="G88" s="148"/>
      <c r="H88" s="148"/>
      <c r="I88" s="148"/>
      <c r="J88" s="148"/>
      <c r="K88" s="148"/>
      <c r="L88" s="148"/>
    </row>
    <row r="89" spans="2:12" ht="16.5" customHeight="1" x14ac:dyDescent="0.25">
      <c r="B89" s="146" t="s">
        <v>75</v>
      </c>
      <c r="C89" s="147"/>
      <c r="D89" s="147"/>
      <c r="E89" s="147"/>
      <c r="F89" s="147"/>
      <c r="G89" s="147"/>
      <c r="H89" s="147"/>
      <c r="I89" s="147"/>
      <c r="J89" s="147"/>
      <c r="K89" s="73"/>
      <c r="L89" s="74"/>
    </row>
    <row r="90" spans="2:12" x14ac:dyDescent="0.25">
      <c r="B90" s="134" t="s">
        <v>85</v>
      </c>
      <c r="C90" s="135"/>
      <c r="D90" s="135"/>
      <c r="E90" s="135"/>
      <c r="F90" s="135"/>
      <c r="G90" s="135"/>
      <c r="H90" s="135"/>
      <c r="I90" s="135"/>
      <c r="J90" s="135"/>
      <c r="K90" s="72"/>
      <c r="L90" s="75"/>
    </row>
    <row r="91" spans="2:12" ht="25.5" customHeight="1" x14ac:dyDescent="0.25">
      <c r="B91" s="136" t="s">
        <v>86</v>
      </c>
      <c r="C91" s="137"/>
      <c r="D91" s="137"/>
      <c r="E91" s="137" t="s">
        <v>87</v>
      </c>
      <c r="F91" s="137"/>
      <c r="G91" s="137" t="s">
        <v>88</v>
      </c>
      <c r="H91" s="137"/>
      <c r="I91" s="137" t="s">
        <v>89</v>
      </c>
      <c r="J91" s="137"/>
      <c r="K91" s="70"/>
      <c r="L91" s="71"/>
    </row>
    <row r="92" spans="2:12" ht="12.75" customHeight="1" x14ac:dyDescent="0.25">
      <c r="B92" s="131"/>
      <c r="C92" s="132"/>
      <c r="D92" s="132"/>
      <c r="E92" s="78"/>
      <c r="F92" s="78"/>
      <c r="G92" s="132"/>
      <c r="H92" s="132"/>
      <c r="I92" s="132"/>
      <c r="J92" s="132"/>
      <c r="K92" s="76"/>
      <c r="L92" s="77"/>
    </row>
    <row r="93" spans="2:12" x14ac:dyDescent="0.25">
      <c r="B93" s="188"/>
      <c r="C93" s="189"/>
      <c r="D93" s="190"/>
      <c r="E93" s="180" t="s">
        <v>83</v>
      </c>
      <c r="F93" s="180"/>
      <c r="G93" s="180"/>
      <c r="H93" s="180"/>
      <c r="I93" s="180"/>
      <c r="J93" s="181"/>
      <c r="K93" s="182" t="s">
        <v>12</v>
      </c>
      <c r="L93" s="182"/>
    </row>
    <row r="94" spans="2:12" ht="15" customHeight="1" x14ac:dyDescent="0.25">
      <c r="B94" s="14" t="s">
        <v>20</v>
      </c>
      <c r="C94" s="15"/>
      <c r="D94" s="25"/>
      <c r="E94" s="142" t="s">
        <v>22</v>
      </c>
      <c r="F94" s="143"/>
      <c r="G94" s="144" t="s">
        <v>23</v>
      </c>
      <c r="H94" s="145"/>
      <c r="I94" s="3" t="s">
        <v>8</v>
      </c>
      <c r="J94" s="3" t="s">
        <v>16</v>
      </c>
      <c r="K94" s="5" t="s">
        <v>13</v>
      </c>
      <c r="L94" s="5" t="s">
        <v>14</v>
      </c>
    </row>
    <row r="95" spans="2:12" x14ac:dyDescent="0.25">
      <c r="B95" s="125"/>
      <c r="C95" s="126"/>
      <c r="D95" s="107"/>
      <c r="E95" s="127"/>
      <c r="F95" s="128"/>
      <c r="G95" s="129"/>
      <c r="H95" s="130"/>
      <c r="I95" s="93">
        <f>E95*G95</f>
        <v>0</v>
      </c>
      <c r="J95" s="89"/>
      <c r="K95" s="96"/>
      <c r="L95" s="97"/>
    </row>
    <row r="96" spans="2:12" x14ac:dyDescent="0.25">
      <c r="B96" s="125"/>
      <c r="C96" s="126"/>
      <c r="D96" s="107"/>
      <c r="E96" s="138"/>
      <c r="F96" s="139"/>
      <c r="G96" s="129"/>
      <c r="H96" s="130"/>
      <c r="I96" s="93">
        <f t="shared" ref="I96:I109" si="4">E96*G96</f>
        <v>0</v>
      </c>
      <c r="J96" s="89"/>
      <c r="K96" s="96"/>
      <c r="L96" s="97"/>
    </row>
    <row r="97" spans="2:12" x14ac:dyDescent="0.25">
      <c r="B97" s="125"/>
      <c r="C97" s="126"/>
      <c r="D97" s="107"/>
      <c r="E97" s="138"/>
      <c r="F97" s="139"/>
      <c r="G97" s="129"/>
      <c r="H97" s="130"/>
      <c r="I97" s="93">
        <f t="shared" si="4"/>
        <v>0</v>
      </c>
      <c r="J97" s="89"/>
      <c r="K97" s="96"/>
      <c r="L97" s="97"/>
    </row>
    <row r="98" spans="2:12" x14ac:dyDescent="0.25">
      <c r="B98" s="125"/>
      <c r="C98" s="126"/>
      <c r="D98" s="107"/>
      <c r="E98" s="138"/>
      <c r="F98" s="139"/>
      <c r="G98" s="129"/>
      <c r="H98" s="130"/>
      <c r="I98" s="93">
        <f t="shared" si="4"/>
        <v>0</v>
      </c>
      <c r="J98" s="89"/>
      <c r="K98" s="96"/>
      <c r="L98" s="97"/>
    </row>
    <row r="99" spans="2:12" x14ac:dyDescent="0.25">
      <c r="B99" s="125"/>
      <c r="C99" s="126"/>
      <c r="D99" s="107"/>
      <c r="E99" s="138"/>
      <c r="F99" s="139"/>
      <c r="G99" s="129"/>
      <c r="H99" s="130"/>
      <c r="I99" s="93">
        <f t="shared" si="4"/>
        <v>0</v>
      </c>
      <c r="J99" s="89"/>
      <c r="K99" s="96"/>
      <c r="L99" s="97"/>
    </row>
    <row r="100" spans="2:12" x14ac:dyDescent="0.25">
      <c r="B100" s="125"/>
      <c r="C100" s="126"/>
      <c r="D100" s="107"/>
      <c r="E100" s="138"/>
      <c r="F100" s="139"/>
      <c r="G100" s="129"/>
      <c r="H100" s="130"/>
      <c r="I100" s="93">
        <f t="shared" si="4"/>
        <v>0</v>
      </c>
      <c r="J100" s="89"/>
      <c r="K100" s="96"/>
      <c r="L100" s="97"/>
    </row>
    <row r="101" spans="2:12" x14ac:dyDescent="0.25">
      <c r="B101" s="125"/>
      <c r="C101" s="126"/>
      <c r="D101" s="107"/>
      <c r="E101" s="138"/>
      <c r="F101" s="139"/>
      <c r="G101" s="129"/>
      <c r="H101" s="130"/>
      <c r="I101" s="93">
        <f t="shared" si="4"/>
        <v>0</v>
      </c>
      <c r="J101" s="89"/>
      <c r="K101" s="96"/>
      <c r="L101" s="97"/>
    </row>
    <row r="102" spans="2:12" x14ac:dyDescent="0.25">
      <c r="B102" s="125"/>
      <c r="C102" s="126"/>
      <c r="D102" s="107"/>
      <c r="E102" s="127"/>
      <c r="F102" s="128"/>
      <c r="G102" s="129"/>
      <c r="H102" s="130"/>
      <c r="I102" s="93">
        <f t="shared" si="4"/>
        <v>0</v>
      </c>
      <c r="J102" s="89"/>
      <c r="K102" s="96"/>
      <c r="L102" s="97"/>
    </row>
    <row r="103" spans="2:12" x14ac:dyDescent="0.25">
      <c r="B103" s="125"/>
      <c r="C103" s="126"/>
      <c r="D103" s="107"/>
      <c r="E103" s="127"/>
      <c r="F103" s="128"/>
      <c r="G103" s="129"/>
      <c r="H103" s="130"/>
      <c r="I103" s="93">
        <f t="shared" si="4"/>
        <v>0</v>
      </c>
      <c r="J103" s="89"/>
      <c r="K103" s="96"/>
      <c r="L103" s="97"/>
    </row>
    <row r="104" spans="2:12" x14ac:dyDescent="0.25">
      <c r="B104" s="125"/>
      <c r="C104" s="126"/>
      <c r="D104" s="107"/>
      <c r="E104" s="127"/>
      <c r="F104" s="128"/>
      <c r="G104" s="129"/>
      <c r="H104" s="130"/>
      <c r="I104" s="93">
        <f t="shared" si="4"/>
        <v>0</v>
      </c>
      <c r="J104" s="89"/>
      <c r="K104" s="96"/>
      <c r="L104" s="97"/>
    </row>
    <row r="105" spans="2:12" x14ac:dyDescent="0.25">
      <c r="B105" s="125"/>
      <c r="C105" s="126"/>
      <c r="D105" s="107"/>
      <c r="E105" s="140"/>
      <c r="F105" s="141"/>
      <c r="G105" s="129"/>
      <c r="H105" s="130"/>
      <c r="I105" s="93">
        <f t="shared" si="4"/>
        <v>0</v>
      </c>
      <c r="J105" s="89"/>
      <c r="K105" s="96"/>
      <c r="L105" s="97"/>
    </row>
    <row r="106" spans="2:12" x14ac:dyDescent="0.25">
      <c r="B106" s="125"/>
      <c r="C106" s="126"/>
      <c r="D106" s="107"/>
      <c r="E106" s="140"/>
      <c r="F106" s="141"/>
      <c r="G106" s="129"/>
      <c r="H106" s="130"/>
      <c r="I106" s="93">
        <f t="shared" si="4"/>
        <v>0</v>
      </c>
      <c r="J106" s="89"/>
      <c r="K106" s="96"/>
      <c r="L106" s="97"/>
    </row>
    <row r="107" spans="2:12" x14ac:dyDescent="0.25">
      <c r="B107" s="125"/>
      <c r="C107" s="126"/>
      <c r="D107" s="107"/>
      <c r="E107" s="127"/>
      <c r="F107" s="128"/>
      <c r="G107" s="129"/>
      <c r="H107" s="130"/>
      <c r="I107" s="93">
        <f t="shared" si="4"/>
        <v>0</v>
      </c>
      <c r="J107" s="89"/>
      <c r="K107" s="96"/>
      <c r="L107" s="97"/>
    </row>
    <row r="108" spans="2:12" x14ac:dyDescent="0.25">
      <c r="B108" s="125"/>
      <c r="C108" s="126"/>
      <c r="D108" s="107"/>
      <c r="E108" s="127"/>
      <c r="F108" s="128"/>
      <c r="G108" s="129"/>
      <c r="H108" s="130"/>
      <c r="I108" s="93">
        <f t="shared" si="4"/>
        <v>0</v>
      </c>
      <c r="J108" s="89"/>
      <c r="K108" s="96"/>
      <c r="L108" s="97"/>
    </row>
    <row r="109" spans="2:12" ht="14.25" customHeight="1" x14ac:dyDescent="0.25">
      <c r="B109" s="125"/>
      <c r="C109" s="126"/>
      <c r="D109" s="107"/>
      <c r="E109" s="127"/>
      <c r="F109" s="128"/>
      <c r="G109" s="129"/>
      <c r="H109" s="130"/>
      <c r="I109" s="93">
        <f t="shared" si="4"/>
        <v>0</v>
      </c>
      <c r="J109" s="89"/>
      <c r="K109" s="96"/>
      <c r="L109" s="97"/>
    </row>
    <row r="110" spans="2:12" x14ac:dyDescent="0.25">
      <c r="B110" s="156"/>
      <c r="C110" s="157"/>
      <c r="D110" s="157"/>
      <c r="E110" s="157"/>
      <c r="F110" s="157"/>
      <c r="G110" s="158"/>
      <c r="H110" s="13" t="s">
        <v>11</v>
      </c>
      <c r="I110" s="98">
        <f>SUM(I95:I109)</f>
        <v>0</v>
      </c>
      <c r="J110" s="98">
        <f>SUM(J95:J109)</f>
        <v>0</v>
      </c>
      <c r="K110" s="98"/>
      <c r="L110" s="99">
        <f t="shared" ref="L110" si="5">SUM(L95:L109)</f>
        <v>0</v>
      </c>
    </row>
    <row r="111" spans="2:12" x14ac:dyDescent="0.25">
      <c r="B111" s="152" t="s">
        <v>17</v>
      </c>
      <c r="C111" s="153"/>
      <c r="D111" s="153"/>
      <c r="E111" s="153"/>
      <c r="F111" s="153"/>
      <c r="G111" s="153"/>
      <c r="H111" s="153"/>
      <c r="I111" s="153"/>
      <c r="J111" s="153"/>
      <c r="K111" s="153"/>
      <c r="L111" s="154"/>
    </row>
    <row r="112" spans="2:12" ht="240" customHeight="1" x14ac:dyDescent="0.25">
      <c r="B112" s="151"/>
      <c r="C112" s="151"/>
      <c r="D112" s="151"/>
      <c r="E112" s="151"/>
      <c r="F112" s="151"/>
      <c r="G112" s="151"/>
      <c r="H112" s="151"/>
      <c r="I112" s="151"/>
      <c r="J112" s="151"/>
      <c r="K112" s="151"/>
      <c r="L112" s="151"/>
    </row>
    <row r="114" spans="2:12" x14ac:dyDescent="0.25">
      <c r="B114" s="155" t="s">
        <v>33</v>
      </c>
      <c r="C114" s="155"/>
      <c r="D114" s="155"/>
      <c r="E114" s="155"/>
      <c r="F114" s="155"/>
      <c r="G114" s="155"/>
      <c r="H114" s="155"/>
      <c r="I114" s="155"/>
      <c r="J114" s="155"/>
      <c r="K114" s="155"/>
      <c r="L114" s="155"/>
    </row>
    <row r="115" spans="2:12" ht="16.5" customHeight="1" x14ac:dyDescent="0.25">
      <c r="B115" s="146" t="s">
        <v>75</v>
      </c>
      <c r="C115" s="147"/>
      <c r="D115" s="147"/>
      <c r="E115" s="147"/>
      <c r="F115" s="147"/>
      <c r="G115" s="147"/>
      <c r="H115" s="147"/>
      <c r="I115" s="147"/>
      <c r="J115" s="147"/>
      <c r="K115" s="73"/>
      <c r="L115" s="74"/>
    </row>
    <row r="116" spans="2:12" x14ac:dyDescent="0.25">
      <c r="B116" s="134" t="s">
        <v>76</v>
      </c>
      <c r="C116" s="135"/>
      <c r="D116" s="135"/>
      <c r="E116" s="135"/>
      <c r="F116" s="135"/>
      <c r="G116" s="135"/>
      <c r="H116" s="135"/>
      <c r="I116" s="135"/>
      <c r="J116" s="135"/>
      <c r="K116" s="72"/>
      <c r="L116" s="75"/>
    </row>
    <row r="117" spans="2:12" ht="25.5" customHeight="1" x14ac:dyDescent="0.25">
      <c r="B117" s="136" t="s">
        <v>77</v>
      </c>
      <c r="C117" s="137"/>
      <c r="D117" s="137"/>
      <c r="E117" s="137" t="s">
        <v>79</v>
      </c>
      <c r="F117" s="137"/>
      <c r="G117" s="137" t="s">
        <v>80</v>
      </c>
      <c r="H117" s="137"/>
      <c r="I117" s="137" t="s">
        <v>81</v>
      </c>
      <c r="J117" s="137"/>
      <c r="K117" s="70"/>
      <c r="L117" s="71"/>
    </row>
    <row r="118" spans="2:12" ht="24" customHeight="1" x14ac:dyDescent="0.25">
      <c r="B118" s="131" t="s">
        <v>78</v>
      </c>
      <c r="C118" s="132"/>
      <c r="D118" s="132"/>
      <c r="E118" s="133"/>
      <c r="F118" s="133"/>
      <c r="G118" s="133"/>
      <c r="H118" s="133"/>
      <c r="I118" s="133"/>
      <c r="J118" s="133"/>
      <c r="K118" s="76"/>
      <c r="L118" s="77"/>
    </row>
    <row r="119" spans="2:12" x14ac:dyDescent="0.25">
      <c r="B119" s="131"/>
      <c r="C119" s="132"/>
      <c r="D119" s="132"/>
      <c r="E119" s="179" t="s">
        <v>82</v>
      </c>
      <c r="F119" s="180"/>
      <c r="G119" s="180"/>
      <c r="H119" s="180"/>
      <c r="I119" s="180"/>
      <c r="J119" s="181"/>
      <c r="K119" s="182" t="s">
        <v>12</v>
      </c>
      <c r="L119" s="182"/>
    </row>
    <row r="120" spans="2:12" x14ac:dyDescent="0.25">
      <c r="B120" s="183" t="s">
        <v>21</v>
      </c>
      <c r="C120" s="183"/>
      <c r="D120" s="4" t="s">
        <v>31</v>
      </c>
      <c r="E120" s="47"/>
      <c r="F120" s="47"/>
      <c r="G120" s="48"/>
      <c r="H120" s="48"/>
      <c r="I120" s="3" t="s">
        <v>8</v>
      </c>
      <c r="J120" s="3" t="s">
        <v>16</v>
      </c>
      <c r="K120" s="69" t="s">
        <v>13</v>
      </c>
      <c r="L120" s="69" t="s">
        <v>14</v>
      </c>
    </row>
    <row r="121" spans="2:12" x14ac:dyDescent="0.25">
      <c r="B121" s="123"/>
      <c r="C121" s="124"/>
      <c r="D121" s="100"/>
      <c r="E121" s="101"/>
      <c r="F121" s="101"/>
      <c r="G121" s="100"/>
      <c r="H121" s="100"/>
      <c r="I121" s="105"/>
      <c r="J121" s="105"/>
      <c r="K121" s="80"/>
      <c r="L121" s="104"/>
    </row>
    <row r="122" spans="2:12" x14ac:dyDescent="0.25">
      <c r="B122" s="123"/>
      <c r="C122" s="124"/>
      <c r="D122" s="100"/>
      <c r="E122" s="101"/>
      <c r="F122" s="101"/>
      <c r="G122" s="100"/>
      <c r="H122" s="100"/>
      <c r="I122" s="105"/>
      <c r="J122" s="105"/>
      <c r="K122" s="80"/>
      <c r="L122" s="104"/>
    </row>
    <row r="123" spans="2:12" x14ac:dyDescent="0.25">
      <c r="B123" s="123"/>
      <c r="C123" s="124"/>
      <c r="D123" s="100"/>
      <c r="E123" s="101"/>
      <c r="F123" s="101"/>
      <c r="G123" s="100"/>
      <c r="H123" s="100"/>
      <c r="I123" s="105"/>
      <c r="J123" s="105"/>
      <c r="K123" s="80"/>
      <c r="L123" s="104"/>
    </row>
    <row r="124" spans="2:12" x14ac:dyDescent="0.25">
      <c r="B124" s="123"/>
      <c r="C124" s="124"/>
      <c r="D124" s="100"/>
      <c r="E124" s="101"/>
      <c r="F124" s="101"/>
      <c r="G124" s="100"/>
      <c r="H124" s="100"/>
      <c r="I124" s="105"/>
      <c r="J124" s="105"/>
      <c r="K124" s="80"/>
      <c r="L124" s="104"/>
    </row>
    <row r="125" spans="2:12" x14ac:dyDescent="0.25">
      <c r="B125" s="123"/>
      <c r="C125" s="124"/>
      <c r="D125" s="100"/>
      <c r="E125" s="101"/>
      <c r="F125" s="101"/>
      <c r="G125" s="100"/>
      <c r="H125" s="100"/>
      <c r="I125" s="105"/>
      <c r="J125" s="105"/>
      <c r="K125" s="80"/>
      <c r="L125" s="104"/>
    </row>
    <row r="126" spans="2:12" x14ac:dyDescent="0.25">
      <c r="B126" s="123"/>
      <c r="C126" s="124"/>
      <c r="D126" s="100"/>
      <c r="E126" s="101"/>
      <c r="F126" s="101"/>
      <c r="G126" s="100"/>
      <c r="H126" s="100"/>
      <c r="I126" s="105"/>
      <c r="J126" s="105"/>
      <c r="K126" s="80"/>
      <c r="L126" s="104"/>
    </row>
    <row r="127" spans="2:12" x14ac:dyDescent="0.25">
      <c r="B127" s="123"/>
      <c r="C127" s="124"/>
      <c r="D127" s="100"/>
      <c r="E127" s="101"/>
      <c r="F127" s="101"/>
      <c r="G127" s="100"/>
      <c r="H127" s="100"/>
      <c r="I127" s="105"/>
      <c r="J127" s="105"/>
      <c r="K127" s="80"/>
      <c r="L127" s="104"/>
    </row>
    <row r="128" spans="2:12" x14ac:dyDescent="0.25">
      <c r="B128" s="123"/>
      <c r="C128" s="124"/>
      <c r="D128" s="100"/>
      <c r="E128" s="101"/>
      <c r="F128" s="101"/>
      <c r="G128" s="100"/>
      <c r="H128" s="100"/>
      <c r="I128" s="105"/>
      <c r="J128" s="105"/>
      <c r="K128" s="80"/>
      <c r="L128" s="104"/>
    </row>
    <row r="129" spans="2:12" x14ac:dyDescent="0.25">
      <c r="B129" s="123"/>
      <c r="C129" s="124"/>
      <c r="D129" s="100"/>
      <c r="E129" s="101"/>
      <c r="F129" s="101"/>
      <c r="G129" s="100"/>
      <c r="H129" s="100"/>
      <c r="I129" s="105"/>
      <c r="J129" s="105"/>
      <c r="K129" s="80"/>
      <c r="L129" s="104"/>
    </row>
    <row r="130" spans="2:12" x14ac:dyDescent="0.25">
      <c r="B130" s="123"/>
      <c r="C130" s="124"/>
      <c r="D130" s="100"/>
      <c r="E130" s="101"/>
      <c r="F130" s="101"/>
      <c r="G130" s="100"/>
      <c r="H130" s="100"/>
      <c r="I130" s="105"/>
      <c r="J130" s="105"/>
      <c r="K130" s="80"/>
      <c r="L130" s="104"/>
    </row>
    <row r="131" spans="2:12" x14ac:dyDescent="0.25">
      <c r="B131" s="123"/>
      <c r="C131" s="124"/>
      <c r="D131" s="100"/>
      <c r="E131" s="101"/>
      <c r="F131" s="101"/>
      <c r="G131" s="100"/>
      <c r="H131" s="100"/>
      <c r="I131" s="105"/>
      <c r="J131" s="105"/>
      <c r="K131" s="80"/>
      <c r="L131" s="104"/>
    </row>
    <row r="132" spans="2:12" x14ac:dyDescent="0.25">
      <c r="B132" s="123"/>
      <c r="C132" s="124"/>
      <c r="D132" s="100"/>
      <c r="E132" s="101"/>
      <c r="F132" s="101"/>
      <c r="G132" s="100"/>
      <c r="H132" s="100"/>
      <c r="I132" s="105"/>
      <c r="J132" s="105"/>
      <c r="K132" s="80"/>
      <c r="L132" s="104"/>
    </row>
    <row r="133" spans="2:12" x14ac:dyDescent="0.25">
      <c r="B133" s="123"/>
      <c r="C133" s="124"/>
      <c r="D133" s="100"/>
      <c r="E133" s="101"/>
      <c r="F133" s="101"/>
      <c r="G133" s="100"/>
      <c r="H133" s="100"/>
      <c r="I133" s="105"/>
      <c r="J133" s="105"/>
      <c r="K133" s="80"/>
      <c r="L133" s="104"/>
    </row>
    <row r="134" spans="2:12" x14ac:dyDescent="0.25">
      <c r="B134" s="123"/>
      <c r="C134" s="124"/>
      <c r="D134" s="100"/>
      <c r="E134" s="101"/>
      <c r="F134" s="101"/>
      <c r="G134" s="100"/>
      <c r="H134" s="100"/>
      <c r="I134" s="105"/>
      <c r="J134" s="105"/>
      <c r="K134" s="80"/>
      <c r="L134" s="104"/>
    </row>
    <row r="135" spans="2:12" x14ac:dyDescent="0.25">
      <c r="B135" s="123"/>
      <c r="C135" s="124"/>
      <c r="D135" s="100"/>
      <c r="E135" s="101"/>
      <c r="F135" s="101"/>
      <c r="G135" s="100"/>
      <c r="H135" s="100"/>
      <c r="I135" s="105"/>
      <c r="J135" s="105"/>
      <c r="K135" s="80"/>
      <c r="L135" s="104"/>
    </row>
    <row r="136" spans="2:12" x14ac:dyDescent="0.25">
      <c r="B136" s="123"/>
      <c r="C136" s="124"/>
      <c r="D136" s="100"/>
      <c r="E136" s="101"/>
      <c r="F136" s="101"/>
      <c r="G136" s="100"/>
      <c r="H136" s="100"/>
      <c r="I136" s="105"/>
      <c r="J136" s="105"/>
      <c r="K136" s="80"/>
      <c r="L136" s="104"/>
    </row>
    <row r="137" spans="2:12" x14ac:dyDescent="0.25">
      <c r="B137" s="123"/>
      <c r="C137" s="124"/>
      <c r="D137" s="102"/>
      <c r="E137" s="103"/>
      <c r="F137" s="103"/>
      <c r="G137" s="103"/>
      <c r="H137" s="103"/>
      <c r="I137" s="81"/>
      <c r="J137" s="81"/>
      <c r="K137" s="82"/>
      <c r="L137" s="83"/>
    </row>
    <row r="138" spans="2:12" x14ac:dyDescent="0.25">
      <c r="B138" s="123"/>
      <c r="C138" s="124"/>
      <c r="D138" s="102"/>
      <c r="E138" s="103"/>
      <c r="F138" s="103"/>
      <c r="G138" s="103"/>
      <c r="H138" s="103"/>
      <c r="I138" s="81"/>
      <c r="J138" s="81"/>
      <c r="K138" s="82"/>
      <c r="L138" s="83"/>
    </row>
    <row r="139" spans="2:12" x14ac:dyDescent="0.25">
      <c r="B139" s="123"/>
      <c r="C139" s="124"/>
      <c r="D139" s="102"/>
      <c r="E139" s="103"/>
      <c r="F139" s="103"/>
      <c r="G139" s="103"/>
      <c r="H139" s="103"/>
      <c r="I139" s="81"/>
      <c r="J139" s="81"/>
      <c r="K139" s="82"/>
      <c r="L139" s="83"/>
    </row>
    <row r="140" spans="2:12" x14ac:dyDescent="0.25">
      <c r="B140" s="123"/>
      <c r="C140" s="124"/>
      <c r="D140" s="102"/>
      <c r="E140" s="103"/>
      <c r="F140" s="103"/>
      <c r="G140" s="103"/>
      <c r="H140" s="103"/>
      <c r="I140" s="81"/>
      <c r="J140" s="81"/>
      <c r="K140" s="82"/>
      <c r="L140" s="83"/>
    </row>
    <row r="141" spans="2:12" x14ac:dyDescent="0.25">
      <c r="B141" s="156"/>
      <c r="C141" s="157"/>
      <c r="D141" s="157"/>
      <c r="E141" s="157"/>
      <c r="F141" s="157"/>
      <c r="G141" s="158"/>
      <c r="H141" s="9" t="s">
        <v>11</v>
      </c>
      <c r="I141" s="43">
        <f>SUM(I121:I140)</f>
        <v>0</v>
      </c>
      <c r="J141" s="43">
        <f>SUM(J121:J140)</f>
        <v>0</v>
      </c>
      <c r="K141" s="43"/>
      <c r="L141" s="85">
        <f>SUM(L121:L140)</f>
        <v>0</v>
      </c>
    </row>
    <row r="142" spans="2:12" x14ac:dyDescent="0.25">
      <c r="B142" s="148" t="s">
        <v>17</v>
      </c>
      <c r="C142" s="148"/>
      <c r="D142" s="148"/>
      <c r="E142" s="148"/>
      <c r="F142" s="148"/>
      <c r="G142" s="148"/>
      <c r="H142" s="148"/>
      <c r="I142" s="148"/>
      <c r="J142" s="148"/>
      <c r="K142" s="148"/>
      <c r="L142" s="148"/>
    </row>
    <row r="143" spans="2:12" ht="299.25" customHeight="1" x14ac:dyDescent="0.25">
      <c r="B143" s="151"/>
      <c r="C143" s="151"/>
      <c r="D143" s="151"/>
      <c r="E143" s="151"/>
      <c r="F143" s="151"/>
      <c r="G143" s="151"/>
      <c r="H143" s="151"/>
      <c r="I143" s="151"/>
      <c r="J143" s="151"/>
      <c r="K143" s="151"/>
      <c r="L143" s="151"/>
    </row>
  </sheetData>
  <sheetProtection algorithmName="SHA-512" hashValue="hIer3cEVvIvBD9f9Bx0CMZNpOc1CLNBPKMhVkIxVwcQCm3pLhgFyuqeMQZbSmyBKCXxNPA65cixhOczVZd5tyw==" saltValue="HWQsUp2SL9wuJskjgWXzrA==" spinCount="100000" sheet="1" objects="1" scenarios="1" formatRows="0"/>
  <mergeCells count="192">
    <mergeCell ref="G5:I5"/>
    <mergeCell ref="B141:G141"/>
    <mergeCell ref="B142:L142"/>
    <mergeCell ref="B143:L143"/>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9:D119"/>
    <mergeCell ref="E119:J119"/>
    <mergeCell ref="K119:L119"/>
    <mergeCell ref="B120:C120"/>
    <mergeCell ref="B121:C121"/>
    <mergeCell ref="B122:C122"/>
    <mergeCell ref="B117:D117"/>
    <mergeCell ref="E117:F117"/>
    <mergeCell ref="G117:H117"/>
    <mergeCell ref="I117:J117"/>
    <mergeCell ref="B118:D118"/>
    <mergeCell ref="E118:J118"/>
    <mergeCell ref="B110:G110"/>
    <mergeCell ref="B111:L111"/>
    <mergeCell ref="B112:L112"/>
    <mergeCell ref="B114:L114"/>
    <mergeCell ref="B115:J115"/>
    <mergeCell ref="B116:J116"/>
    <mergeCell ref="B108:C108"/>
    <mergeCell ref="E108:F108"/>
    <mergeCell ref="G108:H108"/>
    <mergeCell ref="B109:C109"/>
    <mergeCell ref="E109:F109"/>
    <mergeCell ref="G109:H109"/>
    <mergeCell ref="B106:C106"/>
    <mergeCell ref="E106:F106"/>
    <mergeCell ref="G106:H106"/>
    <mergeCell ref="B107:C107"/>
    <mergeCell ref="E107:F107"/>
    <mergeCell ref="G107:H107"/>
    <mergeCell ref="B104:C104"/>
    <mergeCell ref="E104:F104"/>
    <mergeCell ref="G104:H104"/>
    <mergeCell ref="B105:C105"/>
    <mergeCell ref="E105:F105"/>
    <mergeCell ref="G105:H105"/>
    <mergeCell ref="B102:C102"/>
    <mergeCell ref="E102:F102"/>
    <mergeCell ref="G102:H102"/>
    <mergeCell ref="B103:C103"/>
    <mergeCell ref="E103:F103"/>
    <mergeCell ref="G103:H103"/>
    <mergeCell ref="B100:C100"/>
    <mergeCell ref="E100:F100"/>
    <mergeCell ref="G100:H100"/>
    <mergeCell ref="B101:C101"/>
    <mergeCell ref="E101:F101"/>
    <mergeCell ref="G101:H101"/>
    <mergeCell ref="B98:C98"/>
    <mergeCell ref="E98:F98"/>
    <mergeCell ref="G98:H98"/>
    <mergeCell ref="B99:C99"/>
    <mergeCell ref="E99:F99"/>
    <mergeCell ref="G99:H99"/>
    <mergeCell ref="B96:C96"/>
    <mergeCell ref="E96:F96"/>
    <mergeCell ref="G96:H96"/>
    <mergeCell ref="B97:C97"/>
    <mergeCell ref="E97:F97"/>
    <mergeCell ref="G97:H97"/>
    <mergeCell ref="B93:D93"/>
    <mergeCell ref="E93:J93"/>
    <mergeCell ref="K93:L93"/>
    <mergeCell ref="E94:F94"/>
    <mergeCell ref="G94:H94"/>
    <mergeCell ref="B95:C95"/>
    <mergeCell ref="E95:F95"/>
    <mergeCell ref="G95:H95"/>
    <mergeCell ref="B89:J89"/>
    <mergeCell ref="B90:J90"/>
    <mergeCell ref="B91:D91"/>
    <mergeCell ref="E91:F91"/>
    <mergeCell ref="G91:H92"/>
    <mergeCell ref="I91:J92"/>
    <mergeCell ref="B92:D92"/>
    <mergeCell ref="B81:C81"/>
    <mergeCell ref="B82:C82"/>
    <mergeCell ref="B83:C83"/>
    <mergeCell ref="B85:L85"/>
    <mergeCell ref="B86:L86"/>
    <mergeCell ref="B88:L88"/>
    <mergeCell ref="B75:C75"/>
    <mergeCell ref="B76:C76"/>
    <mergeCell ref="B77:C77"/>
    <mergeCell ref="B78:C78"/>
    <mergeCell ref="B79:C79"/>
    <mergeCell ref="B80:C80"/>
    <mergeCell ref="B69:C69"/>
    <mergeCell ref="B70:C70"/>
    <mergeCell ref="B71:C71"/>
    <mergeCell ref="B72:C72"/>
    <mergeCell ref="B73:C73"/>
    <mergeCell ref="B74:C74"/>
    <mergeCell ref="B66:C67"/>
    <mergeCell ref="D66:D68"/>
    <mergeCell ref="E66:L66"/>
    <mergeCell ref="E67:J67"/>
    <mergeCell ref="K67:L67"/>
    <mergeCell ref="B68:C68"/>
    <mergeCell ref="E68:F68"/>
    <mergeCell ref="G68:H68"/>
    <mergeCell ref="B60:C60"/>
    <mergeCell ref="E60:F60"/>
    <mergeCell ref="G60:H60"/>
    <mergeCell ref="B62:L62"/>
    <mergeCell ref="B63:L63"/>
    <mergeCell ref="B65:L65"/>
    <mergeCell ref="B58:C58"/>
    <mergeCell ref="E58:F58"/>
    <mergeCell ref="G58:H58"/>
    <mergeCell ref="B59:C59"/>
    <mergeCell ref="E59:F59"/>
    <mergeCell ref="G59:H59"/>
    <mergeCell ref="B56:C56"/>
    <mergeCell ref="E56:F56"/>
    <mergeCell ref="G56:H56"/>
    <mergeCell ref="B57:C57"/>
    <mergeCell ref="E57:F57"/>
    <mergeCell ref="G57:H57"/>
    <mergeCell ref="B54:C54"/>
    <mergeCell ref="E54:F54"/>
    <mergeCell ref="G54:H54"/>
    <mergeCell ref="B55:C55"/>
    <mergeCell ref="E55:F55"/>
    <mergeCell ref="G55:H55"/>
    <mergeCell ref="B52:C52"/>
    <mergeCell ref="E52:F52"/>
    <mergeCell ref="G52:H52"/>
    <mergeCell ref="B53:C53"/>
    <mergeCell ref="E53:F53"/>
    <mergeCell ref="G53:H53"/>
    <mergeCell ref="B50:C50"/>
    <mergeCell ref="E50:F50"/>
    <mergeCell ref="G50:H50"/>
    <mergeCell ref="B51:C51"/>
    <mergeCell ref="E51:F51"/>
    <mergeCell ref="G51:H51"/>
    <mergeCell ref="B48:C48"/>
    <mergeCell ref="E48:F48"/>
    <mergeCell ref="G48:H48"/>
    <mergeCell ref="B49:C49"/>
    <mergeCell ref="E49:F49"/>
    <mergeCell ref="G49:H49"/>
    <mergeCell ref="B46:C46"/>
    <mergeCell ref="E46:F46"/>
    <mergeCell ref="G46:H46"/>
    <mergeCell ref="B47:C47"/>
    <mergeCell ref="E47:F47"/>
    <mergeCell ref="G47:H47"/>
    <mergeCell ref="B42:L42"/>
    <mergeCell ref="B43:C44"/>
    <mergeCell ref="D43:D45"/>
    <mergeCell ref="E43:L43"/>
    <mergeCell ref="E44:J44"/>
    <mergeCell ref="K44:L44"/>
    <mergeCell ref="B45:C45"/>
    <mergeCell ref="E45:F45"/>
    <mergeCell ref="G45:H45"/>
    <mergeCell ref="B20:C21"/>
    <mergeCell ref="E20:L20"/>
    <mergeCell ref="E21:J21"/>
    <mergeCell ref="K21:L21"/>
    <mergeCell ref="B39:L39"/>
    <mergeCell ref="B40:L40"/>
    <mergeCell ref="B6:E6"/>
    <mergeCell ref="G7:I7"/>
    <mergeCell ref="G8:H8"/>
    <mergeCell ref="G9:H9"/>
    <mergeCell ref="G10:H10"/>
    <mergeCell ref="B19:L19"/>
  </mergeCells>
  <conditionalFormatting sqref="C15">
    <cfRule type="cellIs" dxfId="23" priority="10" operator="greaterThan">
      <formula>0.25</formula>
    </cfRule>
    <cfRule type="cellIs" dxfId="22" priority="11" operator="lessThanOrEqual">
      <formula>0.25</formula>
    </cfRule>
  </conditionalFormatting>
  <conditionalFormatting sqref="C16">
    <cfRule type="cellIs" dxfId="21" priority="8" operator="greaterThan">
      <formula>3500</formula>
    </cfRule>
    <cfRule type="cellIs" dxfId="20" priority="9" operator="lessThanOrEqual">
      <formula>3500</formula>
    </cfRule>
  </conditionalFormatting>
  <conditionalFormatting sqref="I10">
    <cfRule type="cellIs" dxfId="19" priority="12" operator="notEqual">
      <formula>$C$16</formula>
    </cfRule>
    <cfRule type="cellIs" dxfId="18" priority="13" operator="greaterThan">
      <formula>3500</formula>
    </cfRule>
    <cfRule type="cellIs" dxfId="17" priority="14" operator="lessThanOrEqual">
      <formula>3500</formula>
    </cfRule>
  </conditionalFormatting>
  <conditionalFormatting sqref="J38">
    <cfRule type="cellIs" dxfId="16" priority="5" operator="greaterThan">
      <formula>$I$38</formula>
    </cfRule>
  </conditionalFormatting>
  <conditionalFormatting sqref="J141">
    <cfRule type="cellIs" dxfId="15" priority="4" operator="greaterThan">
      <formula>$I$141</formula>
    </cfRule>
  </conditionalFormatting>
  <conditionalFormatting sqref="J110">
    <cfRule type="cellIs" dxfId="14" priority="3" operator="greaterThan">
      <formula>$I$110</formula>
    </cfRule>
  </conditionalFormatting>
  <conditionalFormatting sqref="J84">
    <cfRule type="cellIs" dxfId="13" priority="2" operator="greaterThan">
      <formula>$I$84</formula>
    </cfRule>
  </conditionalFormatting>
  <conditionalFormatting sqref="J61">
    <cfRule type="cellIs" dxfId="12" priority="1" operator="greaterThan">
      <formula>$I$61</formula>
    </cfRule>
  </conditionalFormatting>
  <dataValidations disablePrompts="1" count="1">
    <dataValidation type="custom" errorStyle="warning" allowBlank="1" showInputMessage="1" showErrorMessage="1" sqref="C15">
      <formula1>"&gt;=25%"</formula1>
    </dataValidation>
  </dataValidations>
  <pageMargins left="0.7" right="0.7" top="0.75" bottom="0.75" header="0.3" footer="0.3"/>
  <pageSetup scale="37" orientation="portrait" r:id="rId1"/>
  <headerFooter>
    <oddHeader>&amp;CFY25 COMMUNITY INCENTIVE GRANT PROGRAM
&amp;A
 &amp;D</oddHeader>
  </headerFooter>
  <rowBreaks count="4" manualBreakCount="4">
    <brk id="40" max="16383" man="1"/>
    <brk id="63" max="16383" man="1"/>
    <brk id="86" max="16383" man="1"/>
    <brk id="112"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'Budget Instructions'!$A$72:$A$74</xm:f>
          </x14:formula1>
          <xm:sqref>K23:K37 K46:K60 K69:K83 K95:K109 K121:K140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143"/>
  <sheetViews>
    <sheetView zoomScaleNormal="100" workbookViewId="0">
      <selection activeCell="D27" sqref="D27"/>
    </sheetView>
  </sheetViews>
  <sheetFormatPr defaultRowHeight="15" x14ac:dyDescent="0.25"/>
  <cols>
    <col min="1" max="1" width="3.5703125" customWidth="1"/>
    <col min="2" max="2" width="31.5703125" customWidth="1"/>
    <col min="3" max="3" width="28.140625" customWidth="1"/>
    <col min="4" max="4" width="24.5703125" customWidth="1"/>
    <col min="5" max="5" width="19.85546875" customWidth="1"/>
    <col min="6" max="6" width="13.85546875" customWidth="1"/>
    <col min="7" max="7" width="18" customWidth="1"/>
    <col min="8" max="8" width="19.28515625" customWidth="1"/>
    <col min="9" max="9" width="18.7109375" customWidth="1"/>
    <col min="10" max="10" width="24.7109375" customWidth="1"/>
    <col min="11" max="11" width="20.42578125" customWidth="1"/>
    <col min="12" max="12" width="19.7109375" customWidth="1"/>
  </cols>
  <sheetData>
    <row r="1" spans="2:12" ht="48" customHeight="1" x14ac:dyDescent="0.35">
      <c r="B1" s="49" t="s">
        <v>99</v>
      </c>
      <c r="C1" s="18"/>
      <c r="D1" s="18"/>
      <c r="E1" s="18"/>
      <c r="F1" s="18"/>
      <c r="G1" s="18"/>
      <c r="H1" s="18"/>
      <c r="I1" s="18"/>
      <c r="J1" s="18"/>
      <c r="K1" s="18"/>
      <c r="L1" s="19"/>
    </row>
    <row r="2" spans="2:12" s="39" customFormat="1" ht="16.5" customHeight="1" x14ac:dyDescent="0.35">
      <c r="B2" s="68" t="s">
        <v>72</v>
      </c>
      <c r="C2" s="30"/>
      <c r="D2" s="30"/>
      <c r="E2" s="30"/>
      <c r="F2" s="30"/>
      <c r="G2" s="30"/>
      <c r="H2" s="30"/>
      <c r="I2" s="30"/>
      <c r="J2" s="30"/>
      <c r="K2" s="30"/>
      <c r="L2" s="30"/>
    </row>
    <row r="3" spans="2:12" ht="13.5" customHeight="1" x14ac:dyDescent="0.35">
      <c r="B3" s="29"/>
      <c r="C3" s="30"/>
      <c r="D3" s="30"/>
      <c r="E3" s="30"/>
      <c r="G3" s="37" t="s">
        <v>46</v>
      </c>
      <c r="H3" s="30"/>
      <c r="J3" s="30"/>
      <c r="K3" s="30"/>
      <c r="L3" s="30"/>
    </row>
    <row r="4" spans="2:12" ht="16.5" customHeight="1" x14ac:dyDescent="0.35">
      <c r="B4" s="26" t="s">
        <v>71</v>
      </c>
      <c r="C4" s="79"/>
      <c r="D4" s="30"/>
      <c r="G4" s="38" t="s">
        <v>47</v>
      </c>
      <c r="H4" s="30"/>
      <c r="K4" s="30"/>
      <c r="L4" s="30"/>
    </row>
    <row r="5" spans="2:12" ht="61.15" customHeight="1" x14ac:dyDescent="0.35">
      <c r="B5" s="30"/>
      <c r="C5" s="30"/>
      <c r="D5" s="30"/>
      <c r="G5" s="191" t="s">
        <v>97</v>
      </c>
      <c r="H5" s="191"/>
      <c r="I5" s="191"/>
      <c r="K5" s="30"/>
      <c r="L5" s="30"/>
    </row>
    <row r="6" spans="2:12" x14ac:dyDescent="0.25">
      <c r="B6" s="166" t="s">
        <v>105</v>
      </c>
      <c r="C6" s="166"/>
      <c r="D6" s="166"/>
      <c r="E6" s="166"/>
    </row>
    <row r="7" spans="2:12" ht="27.75" customHeight="1" x14ac:dyDescent="0.25">
      <c r="B7" s="10" t="s">
        <v>45</v>
      </c>
      <c r="C7" s="10" t="s">
        <v>16</v>
      </c>
      <c r="D7" s="10" t="s">
        <v>51</v>
      </c>
      <c r="E7" s="10" t="s">
        <v>8</v>
      </c>
      <c r="G7" s="159" t="s">
        <v>48</v>
      </c>
      <c r="H7" s="160"/>
      <c r="I7" s="161"/>
    </row>
    <row r="8" spans="2:12" x14ac:dyDescent="0.25">
      <c r="B8" s="6" t="s">
        <v>1</v>
      </c>
      <c r="C8" s="44">
        <f>$J$38</f>
        <v>0</v>
      </c>
      <c r="D8" s="44">
        <f>$L$38</f>
        <v>0</v>
      </c>
      <c r="E8" s="44">
        <f>SUM(C8:D8)</f>
        <v>0</v>
      </c>
      <c r="G8" s="162" t="s">
        <v>42</v>
      </c>
      <c r="H8" s="163"/>
      <c r="I8" s="11">
        <f>IFERROR(SUM(C8:C10,C12)/$C$4,0)</f>
        <v>0</v>
      </c>
      <c r="J8" s="24"/>
    </row>
    <row r="9" spans="2:12" x14ac:dyDescent="0.25">
      <c r="B9" s="6" t="s">
        <v>2</v>
      </c>
      <c r="C9" s="44">
        <f>$J$61</f>
        <v>0</v>
      </c>
      <c r="D9" s="44">
        <f>$L$61</f>
        <v>0</v>
      </c>
      <c r="E9" s="44">
        <f t="shared" ref="E9:E11" si="0">SUM(C9:D9)</f>
        <v>0</v>
      </c>
      <c r="G9" s="162" t="s">
        <v>41</v>
      </c>
      <c r="H9" s="163"/>
      <c r="I9" s="11">
        <f>IFERROR(SUM(C11)/$C$4,0)</f>
        <v>0</v>
      </c>
      <c r="J9" s="24"/>
    </row>
    <row r="10" spans="2:12" x14ac:dyDescent="0.25">
      <c r="B10" s="6" t="s">
        <v>3</v>
      </c>
      <c r="C10" s="44">
        <f>$J$84</f>
        <v>0</v>
      </c>
      <c r="D10" s="44">
        <f>$L$84</f>
        <v>0</v>
      </c>
      <c r="E10" s="44">
        <f t="shared" si="0"/>
        <v>0</v>
      </c>
      <c r="G10" s="164" t="s">
        <v>43</v>
      </c>
      <c r="H10" s="165"/>
      <c r="I10" s="33">
        <f>SUM(I8:I9)</f>
        <v>0</v>
      </c>
      <c r="J10" s="24"/>
    </row>
    <row r="11" spans="2:12" x14ac:dyDescent="0.25">
      <c r="B11" s="6" t="s">
        <v>56</v>
      </c>
      <c r="C11" s="44">
        <f>$J$110</f>
        <v>0</v>
      </c>
      <c r="D11" s="44">
        <f>$L$110</f>
        <v>0</v>
      </c>
      <c r="E11" s="44">
        <f t="shared" si="0"/>
        <v>0</v>
      </c>
    </row>
    <row r="12" spans="2:12" ht="15" customHeight="1" x14ac:dyDescent="0.25">
      <c r="B12" s="6" t="s">
        <v>33</v>
      </c>
      <c r="C12" s="44">
        <f>$J$141</f>
        <v>0</v>
      </c>
      <c r="D12" s="44">
        <f>$L$141</f>
        <v>0</v>
      </c>
      <c r="E12" s="44">
        <f>SUM(C12:D12)</f>
        <v>0</v>
      </c>
    </row>
    <row r="13" spans="2:12" x14ac:dyDescent="0.25">
      <c r="B13" s="35" t="s">
        <v>4</v>
      </c>
      <c r="C13" s="45">
        <f>SUM(C8:C12)</f>
        <v>0</v>
      </c>
      <c r="D13" s="45">
        <f>SUM(D8:D12)</f>
        <v>0</v>
      </c>
      <c r="E13" s="45">
        <f>SUM(C13:D13)</f>
        <v>0</v>
      </c>
    </row>
    <row r="14" spans="2:12" x14ac:dyDescent="0.25">
      <c r="B14" s="31"/>
      <c r="C14" s="32"/>
    </row>
    <row r="15" spans="2:12" x14ac:dyDescent="0.25">
      <c r="B15" s="9" t="s">
        <v>49</v>
      </c>
      <c r="C15" s="36">
        <f>IFERROR(C12/C13,0)</f>
        <v>0</v>
      </c>
      <c r="D15" s="67" t="s">
        <v>70</v>
      </c>
    </row>
    <row r="16" spans="2:12" x14ac:dyDescent="0.25">
      <c r="B16" s="9" t="s">
        <v>50</v>
      </c>
      <c r="C16" s="11">
        <f>IFERROR(C13/C4,0)</f>
        <v>0</v>
      </c>
      <c r="D16" s="40"/>
    </row>
    <row r="17" spans="2:12" x14ac:dyDescent="0.25">
      <c r="D17" s="28"/>
    </row>
    <row r="19" spans="2:12" x14ac:dyDescent="0.25">
      <c r="B19" s="148" t="s">
        <v>1</v>
      </c>
      <c r="C19" s="148"/>
      <c r="D19" s="148"/>
      <c r="E19" s="148"/>
      <c r="F19" s="148"/>
      <c r="G19" s="148"/>
      <c r="H19" s="148"/>
      <c r="I19" s="148"/>
      <c r="J19" s="148"/>
      <c r="K19" s="148"/>
      <c r="L19" s="148"/>
    </row>
    <row r="20" spans="2:12" ht="23.25" customHeight="1" x14ac:dyDescent="0.25">
      <c r="B20" s="172" t="s">
        <v>44</v>
      </c>
      <c r="C20" s="173"/>
      <c r="D20" s="22"/>
      <c r="E20" s="149" t="s">
        <v>5</v>
      </c>
      <c r="F20" s="149"/>
      <c r="G20" s="149"/>
      <c r="H20" s="149"/>
      <c r="I20" s="149"/>
      <c r="J20" s="149"/>
      <c r="K20" s="149"/>
      <c r="L20" s="149"/>
    </row>
    <row r="21" spans="2:12" x14ac:dyDescent="0.25">
      <c r="B21" s="174"/>
      <c r="C21" s="175"/>
      <c r="D21" s="23"/>
      <c r="E21" s="150" t="s">
        <v>10</v>
      </c>
      <c r="F21" s="150"/>
      <c r="G21" s="150"/>
      <c r="H21" s="150"/>
      <c r="I21" s="150"/>
      <c r="J21" s="150"/>
      <c r="K21" s="176" t="s">
        <v>12</v>
      </c>
      <c r="L21" s="176"/>
    </row>
    <row r="22" spans="2:12" ht="42" customHeight="1" x14ac:dyDescent="0.25">
      <c r="B22" s="2" t="s">
        <v>34</v>
      </c>
      <c r="C22" s="2" t="s">
        <v>35</v>
      </c>
      <c r="D22" s="4" t="s">
        <v>31</v>
      </c>
      <c r="E22" s="4" t="s">
        <v>73</v>
      </c>
      <c r="F22" s="4" t="s">
        <v>74</v>
      </c>
      <c r="G22" s="4" t="s">
        <v>7</v>
      </c>
      <c r="H22" s="3" t="s">
        <v>9</v>
      </c>
      <c r="I22" s="3" t="s">
        <v>8</v>
      </c>
      <c r="J22" s="3" t="s">
        <v>16</v>
      </c>
      <c r="K22" s="5" t="s">
        <v>13</v>
      </c>
      <c r="L22" s="5" t="s">
        <v>14</v>
      </c>
    </row>
    <row r="23" spans="2:12" x14ac:dyDescent="0.25">
      <c r="B23" s="106"/>
      <c r="C23" s="106"/>
      <c r="D23" s="106"/>
      <c r="E23" s="89"/>
      <c r="F23" s="90"/>
      <c r="G23" s="91"/>
      <c r="H23" s="92"/>
      <c r="I23" s="93">
        <f>E23*G23*H23</f>
        <v>0</v>
      </c>
      <c r="J23" s="89"/>
      <c r="K23" s="57"/>
      <c r="L23" s="83"/>
    </row>
    <row r="24" spans="2:12" x14ac:dyDescent="0.25">
      <c r="B24" s="106"/>
      <c r="C24" s="106"/>
      <c r="D24" s="106"/>
      <c r="E24" s="89"/>
      <c r="F24" s="90"/>
      <c r="G24" s="91"/>
      <c r="H24" s="92"/>
      <c r="I24" s="93">
        <f t="shared" ref="I24:I37" si="1">E24*G24*H24</f>
        <v>0</v>
      </c>
      <c r="J24" s="89"/>
      <c r="K24" s="57"/>
      <c r="L24" s="83"/>
    </row>
    <row r="25" spans="2:12" x14ac:dyDescent="0.25">
      <c r="B25" s="106"/>
      <c r="C25" s="106"/>
      <c r="D25" s="106"/>
      <c r="E25" s="89"/>
      <c r="F25" s="90"/>
      <c r="G25" s="91"/>
      <c r="H25" s="92"/>
      <c r="I25" s="93">
        <f t="shared" si="1"/>
        <v>0</v>
      </c>
      <c r="J25" s="89"/>
      <c r="K25" s="57"/>
      <c r="L25" s="83"/>
    </row>
    <row r="26" spans="2:12" x14ac:dyDescent="0.25">
      <c r="B26" s="106"/>
      <c r="C26" s="106"/>
      <c r="D26" s="106"/>
      <c r="E26" s="89"/>
      <c r="F26" s="90"/>
      <c r="G26" s="91"/>
      <c r="H26" s="92"/>
      <c r="I26" s="93">
        <f t="shared" si="1"/>
        <v>0</v>
      </c>
      <c r="J26" s="89"/>
      <c r="K26" s="57"/>
      <c r="L26" s="83"/>
    </row>
    <row r="27" spans="2:12" x14ac:dyDescent="0.25">
      <c r="B27" s="106"/>
      <c r="C27" s="106"/>
      <c r="D27" s="106"/>
      <c r="E27" s="89"/>
      <c r="F27" s="90"/>
      <c r="G27" s="91"/>
      <c r="H27" s="92"/>
      <c r="I27" s="93">
        <f t="shared" si="1"/>
        <v>0</v>
      </c>
      <c r="J27" s="89"/>
      <c r="K27" s="57"/>
      <c r="L27" s="83"/>
    </row>
    <row r="28" spans="2:12" x14ac:dyDescent="0.25">
      <c r="B28" s="106"/>
      <c r="C28" s="106"/>
      <c r="D28" s="106"/>
      <c r="E28" s="89"/>
      <c r="F28" s="90"/>
      <c r="G28" s="91"/>
      <c r="H28" s="92"/>
      <c r="I28" s="93">
        <f t="shared" si="1"/>
        <v>0</v>
      </c>
      <c r="J28" s="89"/>
      <c r="K28" s="57"/>
      <c r="L28" s="83"/>
    </row>
    <row r="29" spans="2:12" x14ac:dyDescent="0.25">
      <c r="B29" s="106"/>
      <c r="C29" s="106"/>
      <c r="D29" s="106"/>
      <c r="E29" s="89"/>
      <c r="F29" s="90"/>
      <c r="G29" s="91"/>
      <c r="H29" s="92"/>
      <c r="I29" s="93">
        <f t="shared" si="1"/>
        <v>0</v>
      </c>
      <c r="J29" s="89"/>
      <c r="K29" s="57"/>
      <c r="L29" s="83"/>
    </row>
    <row r="30" spans="2:12" x14ac:dyDescent="0.25">
      <c r="B30" s="106"/>
      <c r="C30" s="106"/>
      <c r="D30" s="106"/>
      <c r="E30" s="89"/>
      <c r="F30" s="90"/>
      <c r="G30" s="91"/>
      <c r="H30" s="92"/>
      <c r="I30" s="93">
        <f t="shared" si="1"/>
        <v>0</v>
      </c>
      <c r="J30" s="89"/>
      <c r="K30" s="57"/>
      <c r="L30" s="83"/>
    </row>
    <row r="31" spans="2:12" x14ac:dyDescent="0.25">
      <c r="B31" s="106"/>
      <c r="C31" s="106"/>
      <c r="D31" s="106"/>
      <c r="E31" s="89"/>
      <c r="F31" s="90"/>
      <c r="G31" s="91"/>
      <c r="H31" s="92"/>
      <c r="I31" s="93">
        <f t="shared" si="1"/>
        <v>0</v>
      </c>
      <c r="J31" s="89"/>
      <c r="K31" s="57"/>
      <c r="L31" s="83"/>
    </row>
    <row r="32" spans="2:12" x14ac:dyDescent="0.25">
      <c r="B32" s="106"/>
      <c r="C32" s="106"/>
      <c r="D32" s="106"/>
      <c r="E32" s="89"/>
      <c r="F32" s="90"/>
      <c r="G32" s="91"/>
      <c r="H32" s="92"/>
      <c r="I32" s="93">
        <f t="shared" si="1"/>
        <v>0</v>
      </c>
      <c r="J32" s="89"/>
      <c r="K32" s="57"/>
      <c r="L32" s="83"/>
    </row>
    <row r="33" spans="2:12" x14ac:dyDescent="0.25">
      <c r="B33" s="106"/>
      <c r="C33" s="106"/>
      <c r="D33" s="106"/>
      <c r="E33" s="89"/>
      <c r="F33" s="90"/>
      <c r="G33" s="91"/>
      <c r="H33" s="92"/>
      <c r="I33" s="93">
        <f t="shared" si="1"/>
        <v>0</v>
      </c>
      <c r="J33" s="89"/>
      <c r="K33" s="57"/>
      <c r="L33" s="83"/>
    </row>
    <row r="34" spans="2:12" x14ac:dyDescent="0.25">
      <c r="B34" s="106"/>
      <c r="C34" s="106"/>
      <c r="D34" s="106"/>
      <c r="E34" s="89"/>
      <c r="F34" s="90"/>
      <c r="G34" s="91"/>
      <c r="H34" s="92"/>
      <c r="I34" s="93">
        <f t="shared" si="1"/>
        <v>0</v>
      </c>
      <c r="J34" s="89"/>
      <c r="K34" s="57"/>
      <c r="L34" s="83"/>
    </row>
    <row r="35" spans="2:12" x14ac:dyDescent="0.25">
      <c r="B35" s="106"/>
      <c r="C35" s="106"/>
      <c r="D35" s="106"/>
      <c r="E35" s="89"/>
      <c r="F35" s="90"/>
      <c r="G35" s="91"/>
      <c r="H35" s="92"/>
      <c r="I35" s="93">
        <f t="shared" si="1"/>
        <v>0</v>
      </c>
      <c r="J35" s="89"/>
      <c r="K35" s="57"/>
      <c r="L35" s="83"/>
    </row>
    <row r="36" spans="2:12" x14ac:dyDescent="0.25">
      <c r="B36" s="106"/>
      <c r="C36" s="106"/>
      <c r="D36" s="106"/>
      <c r="E36" s="89"/>
      <c r="F36" s="90"/>
      <c r="G36" s="91"/>
      <c r="H36" s="92"/>
      <c r="I36" s="93">
        <f t="shared" si="1"/>
        <v>0</v>
      </c>
      <c r="J36" s="89"/>
      <c r="K36" s="57"/>
      <c r="L36" s="83"/>
    </row>
    <row r="37" spans="2:12" x14ac:dyDescent="0.25">
      <c r="B37" s="106"/>
      <c r="C37" s="106"/>
      <c r="D37" s="106"/>
      <c r="E37" s="89"/>
      <c r="F37" s="90"/>
      <c r="G37" s="91"/>
      <c r="H37" s="92"/>
      <c r="I37" s="93">
        <f t="shared" si="1"/>
        <v>0</v>
      </c>
      <c r="J37" s="89"/>
      <c r="K37" s="57"/>
      <c r="L37" s="83"/>
    </row>
    <row r="38" spans="2:12" x14ac:dyDescent="0.25">
      <c r="B38" s="41"/>
      <c r="C38" s="42"/>
      <c r="D38" s="42"/>
      <c r="E38" s="94"/>
      <c r="F38" s="94"/>
      <c r="G38" s="94"/>
      <c r="H38" s="10" t="s">
        <v>11</v>
      </c>
      <c r="I38" s="95">
        <f>SUM(I23:I37)</f>
        <v>0</v>
      </c>
      <c r="J38" s="95">
        <f>SUM(J23:J37)</f>
        <v>0</v>
      </c>
      <c r="K38" s="43"/>
      <c r="L38" s="43">
        <f>SUM(L23:L37)</f>
        <v>0</v>
      </c>
    </row>
    <row r="39" spans="2:12" x14ac:dyDescent="0.25">
      <c r="B39" s="152" t="s">
        <v>17</v>
      </c>
      <c r="C39" s="153"/>
      <c r="D39" s="153"/>
      <c r="E39" s="153"/>
      <c r="F39" s="153"/>
      <c r="G39" s="153"/>
      <c r="H39" s="153"/>
      <c r="I39" s="153"/>
      <c r="J39" s="153"/>
      <c r="K39" s="153"/>
      <c r="L39" s="154"/>
    </row>
    <row r="40" spans="2:12" ht="219.75" customHeight="1" x14ac:dyDescent="0.25">
      <c r="B40" s="151"/>
      <c r="C40" s="151"/>
      <c r="D40" s="151"/>
      <c r="E40" s="151"/>
      <c r="F40" s="151"/>
      <c r="G40" s="151"/>
      <c r="H40" s="151"/>
      <c r="I40" s="151"/>
      <c r="J40" s="151"/>
      <c r="K40" s="151"/>
      <c r="L40" s="151"/>
    </row>
    <row r="41" spans="2:12" s="8" customFormat="1" x14ac:dyDescent="0.25">
      <c r="B41" s="16"/>
      <c r="C41" s="16"/>
      <c r="D41" s="16"/>
      <c r="E41" s="16"/>
      <c r="F41" s="16"/>
      <c r="G41" s="16"/>
      <c r="H41" s="16"/>
      <c r="I41" s="16"/>
      <c r="J41" s="16"/>
      <c r="K41" s="16"/>
      <c r="L41" s="16"/>
    </row>
    <row r="42" spans="2:12" x14ac:dyDescent="0.25">
      <c r="B42" s="148" t="s">
        <v>2</v>
      </c>
      <c r="C42" s="148"/>
      <c r="D42" s="148"/>
      <c r="E42" s="148"/>
      <c r="F42" s="148"/>
      <c r="G42" s="148"/>
      <c r="H42" s="148"/>
      <c r="I42" s="148"/>
      <c r="J42" s="148"/>
      <c r="K42" s="148"/>
      <c r="L42" s="148"/>
    </row>
    <row r="43" spans="2:12" x14ac:dyDescent="0.25">
      <c r="B43" s="172" t="s">
        <v>36</v>
      </c>
      <c r="C43" s="173"/>
      <c r="D43" s="167" t="s">
        <v>31</v>
      </c>
      <c r="E43" s="149" t="s">
        <v>5</v>
      </c>
      <c r="F43" s="149"/>
      <c r="G43" s="149"/>
      <c r="H43" s="149"/>
      <c r="I43" s="149"/>
      <c r="J43" s="149"/>
      <c r="K43" s="149"/>
      <c r="L43" s="149"/>
    </row>
    <row r="44" spans="2:12" x14ac:dyDescent="0.25">
      <c r="B44" s="174"/>
      <c r="C44" s="175"/>
      <c r="D44" s="168"/>
      <c r="E44" s="150" t="s">
        <v>52</v>
      </c>
      <c r="F44" s="150"/>
      <c r="G44" s="150"/>
      <c r="H44" s="150"/>
      <c r="I44" s="150"/>
      <c r="J44" s="150"/>
      <c r="K44" s="176" t="s">
        <v>12</v>
      </c>
      <c r="L44" s="176"/>
    </row>
    <row r="45" spans="2:12" x14ac:dyDescent="0.25">
      <c r="B45" s="185" t="s">
        <v>15</v>
      </c>
      <c r="C45" s="186"/>
      <c r="D45" s="169"/>
      <c r="E45" s="184" t="s">
        <v>18</v>
      </c>
      <c r="F45" s="143"/>
      <c r="G45" s="144" t="s">
        <v>6</v>
      </c>
      <c r="H45" s="145"/>
      <c r="I45" s="3" t="s">
        <v>8</v>
      </c>
      <c r="J45" s="3" t="s">
        <v>16</v>
      </c>
      <c r="K45" s="5" t="s">
        <v>13</v>
      </c>
      <c r="L45" s="5" t="s">
        <v>14</v>
      </c>
    </row>
    <row r="46" spans="2:12" x14ac:dyDescent="0.25">
      <c r="B46" s="125"/>
      <c r="C46" s="126"/>
      <c r="D46" s="106"/>
      <c r="E46" s="170"/>
      <c r="F46" s="171"/>
      <c r="G46" s="177"/>
      <c r="H46" s="178"/>
      <c r="I46" s="11">
        <f>E46*G46</f>
        <v>0</v>
      </c>
      <c r="J46" s="56"/>
      <c r="K46" s="57"/>
      <c r="L46" s="83"/>
    </row>
    <row r="47" spans="2:12" x14ac:dyDescent="0.25">
      <c r="B47" s="125"/>
      <c r="C47" s="126"/>
      <c r="D47" s="106"/>
      <c r="E47" s="170"/>
      <c r="F47" s="171"/>
      <c r="G47" s="177"/>
      <c r="H47" s="178"/>
      <c r="I47" s="11">
        <f t="shared" ref="I47:I60" si="2">E47*G47</f>
        <v>0</v>
      </c>
      <c r="J47" s="56"/>
      <c r="K47" s="57"/>
      <c r="L47" s="83"/>
    </row>
    <row r="48" spans="2:12" x14ac:dyDescent="0.25">
      <c r="B48" s="125"/>
      <c r="C48" s="126"/>
      <c r="D48" s="106"/>
      <c r="E48" s="170"/>
      <c r="F48" s="171"/>
      <c r="G48" s="177"/>
      <c r="H48" s="178"/>
      <c r="I48" s="11">
        <f t="shared" si="2"/>
        <v>0</v>
      </c>
      <c r="J48" s="56"/>
      <c r="K48" s="57"/>
      <c r="L48" s="83"/>
    </row>
    <row r="49" spans="2:12" x14ac:dyDescent="0.25">
      <c r="B49" s="125"/>
      <c r="C49" s="126"/>
      <c r="D49" s="106"/>
      <c r="E49" s="170"/>
      <c r="F49" s="171"/>
      <c r="G49" s="177"/>
      <c r="H49" s="178"/>
      <c r="I49" s="11">
        <f t="shared" si="2"/>
        <v>0</v>
      </c>
      <c r="J49" s="56"/>
      <c r="K49" s="57"/>
      <c r="L49" s="83"/>
    </row>
    <row r="50" spans="2:12" x14ac:dyDescent="0.25">
      <c r="B50" s="125"/>
      <c r="C50" s="126"/>
      <c r="D50" s="106"/>
      <c r="E50" s="170"/>
      <c r="F50" s="171"/>
      <c r="G50" s="177"/>
      <c r="H50" s="178"/>
      <c r="I50" s="11">
        <f t="shared" si="2"/>
        <v>0</v>
      </c>
      <c r="J50" s="56"/>
      <c r="K50" s="57"/>
      <c r="L50" s="83"/>
    </row>
    <row r="51" spans="2:12" x14ac:dyDescent="0.25">
      <c r="B51" s="125"/>
      <c r="C51" s="126"/>
      <c r="D51" s="106"/>
      <c r="E51" s="170"/>
      <c r="F51" s="171"/>
      <c r="G51" s="177"/>
      <c r="H51" s="178"/>
      <c r="I51" s="11">
        <f t="shared" si="2"/>
        <v>0</v>
      </c>
      <c r="J51" s="56"/>
      <c r="K51" s="57"/>
      <c r="L51" s="83"/>
    </row>
    <row r="52" spans="2:12" x14ac:dyDescent="0.25">
      <c r="B52" s="125"/>
      <c r="C52" s="126"/>
      <c r="D52" s="106"/>
      <c r="E52" s="170"/>
      <c r="F52" s="171"/>
      <c r="G52" s="177"/>
      <c r="H52" s="178"/>
      <c r="I52" s="11">
        <f t="shared" si="2"/>
        <v>0</v>
      </c>
      <c r="J52" s="56"/>
      <c r="K52" s="57"/>
      <c r="L52" s="83"/>
    </row>
    <row r="53" spans="2:12" x14ac:dyDescent="0.25">
      <c r="B53" s="125"/>
      <c r="C53" s="126"/>
      <c r="D53" s="106"/>
      <c r="E53" s="170"/>
      <c r="F53" s="171"/>
      <c r="G53" s="177"/>
      <c r="H53" s="178"/>
      <c r="I53" s="11">
        <f t="shared" si="2"/>
        <v>0</v>
      </c>
      <c r="J53" s="56"/>
      <c r="K53" s="57"/>
      <c r="L53" s="83"/>
    </row>
    <row r="54" spans="2:12" x14ac:dyDescent="0.25">
      <c r="B54" s="125"/>
      <c r="C54" s="126"/>
      <c r="D54" s="106"/>
      <c r="E54" s="170"/>
      <c r="F54" s="171"/>
      <c r="G54" s="177"/>
      <c r="H54" s="178"/>
      <c r="I54" s="11">
        <f t="shared" si="2"/>
        <v>0</v>
      </c>
      <c r="J54" s="56"/>
      <c r="K54" s="57"/>
      <c r="L54" s="83"/>
    </row>
    <row r="55" spans="2:12" x14ac:dyDescent="0.25">
      <c r="B55" s="125"/>
      <c r="C55" s="126"/>
      <c r="D55" s="106"/>
      <c r="E55" s="170"/>
      <c r="F55" s="171"/>
      <c r="G55" s="177"/>
      <c r="H55" s="178"/>
      <c r="I55" s="11">
        <f t="shared" si="2"/>
        <v>0</v>
      </c>
      <c r="J55" s="56"/>
      <c r="K55" s="57"/>
      <c r="L55" s="83"/>
    </row>
    <row r="56" spans="2:12" x14ac:dyDescent="0.25">
      <c r="B56" s="125"/>
      <c r="C56" s="126"/>
      <c r="D56" s="106"/>
      <c r="E56" s="170"/>
      <c r="F56" s="171"/>
      <c r="G56" s="177"/>
      <c r="H56" s="178"/>
      <c r="I56" s="11">
        <f t="shared" si="2"/>
        <v>0</v>
      </c>
      <c r="J56" s="56"/>
      <c r="K56" s="57"/>
      <c r="L56" s="83"/>
    </row>
    <row r="57" spans="2:12" x14ac:dyDescent="0.25">
      <c r="B57" s="125"/>
      <c r="C57" s="126"/>
      <c r="D57" s="106"/>
      <c r="E57" s="170"/>
      <c r="F57" s="171"/>
      <c r="G57" s="177"/>
      <c r="H57" s="178"/>
      <c r="I57" s="11">
        <f t="shared" si="2"/>
        <v>0</v>
      </c>
      <c r="J57" s="56"/>
      <c r="K57" s="57"/>
      <c r="L57" s="83"/>
    </row>
    <row r="58" spans="2:12" x14ac:dyDescent="0.25">
      <c r="B58" s="125"/>
      <c r="C58" s="126"/>
      <c r="D58" s="106"/>
      <c r="E58" s="170"/>
      <c r="F58" s="171"/>
      <c r="G58" s="177"/>
      <c r="H58" s="178"/>
      <c r="I58" s="11">
        <f t="shared" si="2"/>
        <v>0</v>
      </c>
      <c r="J58" s="56"/>
      <c r="K58" s="57"/>
      <c r="L58" s="83"/>
    </row>
    <row r="59" spans="2:12" x14ac:dyDescent="0.25">
      <c r="B59" s="125"/>
      <c r="C59" s="126"/>
      <c r="D59" s="106"/>
      <c r="E59" s="170"/>
      <c r="F59" s="171"/>
      <c r="G59" s="177"/>
      <c r="H59" s="178"/>
      <c r="I59" s="11">
        <f t="shared" si="2"/>
        <v>0</v>
      </c>
      <c r="J59" s="56"/>
      <c r="K59" s="57"/>
      <c r="L59" s="83"/>
    </row>
    <row r="60" spans="2:12" x14ac:dyDescent="0.25">
      <c r="B60" s="125"/>
      <c r="C60" s="126"/>
      <c r="D60" s="106"/>
      <c r="E60" s="170"/>
      <c r="F60" s="171"/>
      <c r="G60" s="177"/>
      <c r="H60" s="178"/>
      <c r="I60" s="11">
        <f t="shared" si="2"/>
        <v>0</v>
      </c>
      <c r="J60" s="56"/>
      <c r="K60" s="57"/>
      <c r="L60" s="83"/>
    </row>
    <row r="61" spans="2:12" x14ac:dyDescent="0.25">
      <c r="B61" s="34"/>
      <c r="C61" s="8"/>
      <c r="D61" s="8"/>
      <c r="E61" s="8"/>
      <c r="F61" s="8"/>
      <c r="G61" s="8"/>
      <c r="H61" s="13" t="s">
        <v>11</v>
      </c>
      <c r="I61" s="12">
        <f>SUM(I46:I60)</f>
        <v>0</v>
      </c>
      <c r="J61" s="12">
        <f>SUM(J46:J60)</f>
        <v>0</v>
      </c>
      <c r="K61" s="12"/>
      <c r="L61" s="84">
        <f>SUM(L46:L60)</f>
        <v>0</v>
      </c>
    </row>
    <row r="62" spans="2:12" x14ac:dyDescent="0.25">
      <c r="B62" s="152" t="s">
        <v>17</v>
      </c>
      <c r="C62" s="153"/>
      <c r="D62" s="153"/>
      <c r="E62" s="153"/>
      <c r="F62" s="153"/>
      <c r="G62" s="153"/>
      <c r="H62" s="153"/>
      <c r="I62" s="153"/>
      <c r="J62" s="153"/>
      <c r="K62" s="153"/>
      <c r="L62" s="154"/>
    </row>
    <row r="63" spans="2:12" ht="222.75" customHeight="1" x14ac:dyDescent="0.25">
      <c r="B63" s="151"/>
      <c r="C63" s="151"/>
      <c r="D63" s="151"/>
      <c r="E63" s="151"/>
      <c r="F63" s="151"/>
      <c r="G63" s="151"/>
      <c r="H63" s="151"/>
      <c r="I63" s="151"/>
      <c r="J63" s="151"/>
      <c r="K63" s="151"/>
      <c r="L63" s="151"/>
    </row>
    <row r="64" spans="2:12" s="8" customFormat="1" x14ac:dyDescent="0.25">
      <c r="B64" s="16"/>
      <c r="C64" s="16"/>
      <c r="D64" s="16"/>
      <c r="E64" s="16"/>
      <c r="F64" s="16"/>
      <c r="G64" s="16"/>
      <c r="H64" s="16"/>
      <c r="I64" s="16"/>
      <c r="J64" s="16"/>
      <c r="K64" s="16"/>
      <c r="L64" s="16"/>
    </row>
    <row r="65" spans="2:12" x14ac:dyDescent="0.25">
      <c r="B65" s="148" t="s">
        <v>3</v>
      </c>
      <c r="C65" s="148"/>
      <c r="D65" s="148"/>
      <c r="E65" s="148"/>
      <c r="F65" s="148"/>
      <c r="G65" s="148"/>
      <c r="H65" s="148"/>
      <c r="I65" s="148"/>
      <c r="J65" s="148"/>
      <c r="K65" s="148"/>
      <c r="L65" s="148"/>
    </row>
    <row r="66" spans="2:12" ht="24.75" customHeight="1" x14ac:dyDescent="0.25">
      <c r="B66" s="172" t="s">
        <v>37</v>
      </c>
      <c r="C66" s="173"/>
      <c r="D66" s="167" t="s">
        <v>31</v>
      </c>
      <c r="E66" s="149" t="s">
        <v>5</v>
      </c>
      <c r="F66" s="149"/>
      <c r="G66" s="149"/>
      <c r="H66" s="149"/>
      <c r="I66" s="149"/>
      <c r="J66" s="149"/>
      <c r="K66" s="149"/>
      <c r="L66" s="149"/>
    </row>
    <row r="67" spans="2:12" x14ac:dyDescent="0.25">
      <c r="B67" s="174"/>
      <c r="C67" s="175"/>
      <c r="D67" s="168"/>
      <c r="E67" s="150"/>
      <c r="F67" s="150"/>
      <c r="G67" s="150"/>
      <c r="H67" s="150"/>
      <c r="I67" s="150"/>
      <c r="J67" s="150"/>
      <c r="K67" s="176" t="s">
        <v>12</v>
      </c>
      <c r="L67" s="176"/>
    </row>
    <row r="68" spans="2:12" x14ac:dyDescent="0.25">
      <c r="B68" s="185" t="s">
        <v>19</v>
      </c>
      <c r="C68" s="186"/>
      <c r="D68" s="169"/>
      <c r="E68" s="184"/>
      <c r="F68" s="143"/>
      <c r="G68" s="144"/>
      <c r="H68" s="145"/>
      <c r="I68" s="3" t="s">
        <v>8</v>
      </c>
      <c r="J68" s="3" t="s">
        <v>16</v>
      </c>
      <c r="K68" s="5" t="s">
        <v>13</v>
      </c>
      <c r="L68" s="5" t="s">
        <v>14</v>
      </c>
    </row>
    <row r="69" spans="2:12" x14ac:dyDescent="0.25">
      <c r="B69" s="125"/>
      <c r="C69" s="187"/>
      <c r="D69" s="106"/>
      <c r="E69" s="58"/>
      <c r="F69" s="59"/>
      <c r="G69" s="59"/>
      <c r="H69" s="60"/>
      <c r="I69" s="89"/>
      <c r="J69" s="89"/>
      <c r="K69" s="96"/>
      <c r="L69" s="97"/>
    </row>
    <row r="70" spans="2:12" x14ac:dyDescent="0.25">
      <c r="B70" s="125"/>
      <c r="C70" s="187"/>
      <c r="D70" s="106"/>
      <c r="E70" s="61"/>
      <c r="F70" s="62"/>
      <c r="G70" s="62"/>
      <c r="H70" s="63"/>
      <c r="I70" s="89"/>
      <c r="J70" s="89"/>
      <c r="K70" s="96"/>
      <c r="L70" s="97"/>
    </row>
    <row r="71" spans="2:12" x14ac:dyDescent="0.25">
      <c r="B71" s="125"/>
      <c r="C71" s="187"/>
      <c r="D71" s="106"/>
      <c r="E71" s="61"/>
      <c r="F71" s="62"/>
      <c r="G71" s="62"/>
      <c r="H71" s="63"/>
      <c r="I71" s="89"/>
      <c r="J71" s="89"/>
      <c r="K71" s="96"/>
      <c r="L71" s="97"/>
    </row>
    <row r="72" spans="2:12" x14ac:dyDescent="0.25">
      <c r="B72" s="125"/>
      <c r="C72" s="187"/>
      <c r="D72" s="106"/>
      <c r="E72" s="61"/>
      <c r="F72" s="62"/>
      <c r="G72" s="62"/>
      <c r="H72" s="63"/>
      <c r="I72" s="89"/>
      <c r="J72" s="89"/>
      <c r="K72" s="96"/>
      <c r="L72" s="97"/>
    </row>
    <row r="73" spans="2:12" x14ac:dyDescent="0.25">
      <c r="B73" s="125"/>
      <c r="C73" s="187"/>
      <c r="D73" s="106"/>
      <c r="E73" s="61"/>
      <c r="F73" s="62"/>
      <c r="G73" s="62"/>
      <c r="H73" s="63"/>
      <c r="I73" s="89"/>
      <c r="J73" s="89"/>
      <c r="K73" s="96"/>
      <c r="L73" s="97"/>
    </row>
    <row r="74" spans="2:12" x14ac:dyDescent="0.25">
      <c r="B74" s="125"/>
      <c r="C74" s="187"/>
      <c r="D74" s="106"/>
      <c r="E74" s="61"/>
      <c r="F74" s="62"/>
      <c r="G74" s="62"/>
      <c r="H74" s="63"/>
      <c r="I74" s="89"/>
      <c r="J74" s="89"/>
      <c r="K74" s="96"/>
      <c r="L74" s="97"/>
    </row>
    <row r="75" spans="2:12" x14ac:dyDescent="0.25">
      <c r="B75" s="125"/>
      <c r="C75" s="187"/>
      <c r="D75" s="106"/>
      <c r="E75" s="61"/>
      <c r="F75" s="62"/>
      <c r="G75" s="62"/>
      <c r="H75" s="63"/>
      <c r="I75" s="89"/>
      <c r="J75" s="89"/>
      <c r="K75" s="96"/>
      <c r="L75" s="97"/>
    </row>
    <row r="76" spans="2:12" x14ac:dyDescent="0.25">
      <c r="B76" s="125"/>
      <c r="C76" s="187"/>
      <c r="D76" s="106"/>
      <c r="E76" s="61"/>
      <c r="F76" s="62"/>
      <c r="G76" s="62"/>
      <c r="H76" s="63"/>
      <c r="I76" s="89"/>
      <c r="J76" s="89"/>
      <c r="K76" s="96"/>
      <c r="L76" s="97"/>
    </row>
    <row r="77" spans="2:12" x14ac:dyDescent="0.25">
      <c r="B77" s="125"/>
      <c r="C77" s="187"/>
      <c r="D77" s="106"/>
      <c r="E77" s="61"/>
      <c r="F77" s="62"/>
      <c r="G77" s="62"/>
      <c r="H77" s="63"/>
      <c r="I77" s="89"/>
      <c r="J77" s="89"/>
      <c r="K77" s="96"/>
      <c r="L77" s="97"/>
    </row>
    <row r="78" spans="2:12" x14ac:dyDescent="0.25">
      <c r="B78" s="125"/>
      <c r="C78" s="187"/>
      <c r="D78" s="106"/>
      <c r="E78" s="61"/>
      <c r="F78" s="62"/>
      <c r="G78" s="62"/>
      <c r="H78" s="63"/>
      <c r="I78" s="89"/>
      <c r="J78" s="89"/>
      <c r="K78" s="96"/>
      <c r="L78" s="97"/>
    </row>
    <row r="79" spans="2:12" x14ac:dyDescent="0.25">
      <c r="B79" s="125"/>
      <c r="C79" s="187"/>
      <c r="D79" s="106"/>
      <c r="E79" s="61"/>
      <c r="F79" s="62"/>
      <c r="G79" s="62"/>
      <c r="H79" s="63"/>
      <c r="I79" s="89"/>
      <c r="J79" s="89"/>
      <c r="K79" s="96"/>
      <c r="L79" s="97"/>
    </row>
    <row r="80" spans="2:12" x14ac:dyDescent="0.25">
      <c r="B80" s="125"/>
      <c r="C80" s="187"/>
      <c r="D80" s="106"/>
      <c r="E80" s="61"/>
      <c r="F80" s="62"/>
      <c r="G80" s="62"/>
      <c r="H80" s="63"/>
      <c r="I80" s="89"/>
      <c r="J80" s="89"/>
      <c r="K80" s="96"/>
      <c r="L80" s="97"/>
    </row>
    <row r="81" spans="2:12" x14ac:dyDescent="0.25">
      <c r="B81" s="125"/>
      <c r="C81" s="187"/>
      <c r="D81" s="106"/>
      <c r="E81" s="61"/>
      <c r="F81" s="62"/>
      <c r="G81" s="62"/>
      <c r="H81" s="63"/>
      <c r="I81" s="89"/>
      <c r="J81" s="89"/>
      <c r="K81" s="96"/>
      <c r="L81" s="97"/>
    </row>
    <row r="82" spans="2:12" x14ac:dyDescent="0.25">
      <c r="B82" s="125"/>
      <c r="C82" s="187"/>
      <c r="D82" s="106"/>
      <c r="E82" s="61"/>
      <c r="F82" s="62"/>
      <c r="G82" s="62"/>
      <c r="H82" s="63"/>
      <c r="I82" s="89"/>
      <c r="J82" s="89"/>
      <c r="K82" s="96"/>
      <c r="L82" s="97"/>
    </row>
    <row r="83" spans="2:12" x14ac:dyDescent="0.25">
      <c r="B83" s="125"/>
      <c r="C83" s="187"/>
      <c r="D83" s="106"/>
      <c r="E83" s="64"/>
      <c r="F83" s="65"/>
      <c r="G83" s="65"/>
      <c r="H83" s="66"/>
      <c r="I83" s="89"/>
      <c r="J83" s="89"/>
      <c r="K83" s="96"/>
      <c r="L83" s="97"/>
    </row>
    <row r="84" spans="2:12" x14ac:dyDescent="0.25">
      <c r="B84" s="34"/>
      <c r="C84" s="8"/>
      <c r="D84" s="8"/>
      <c r="E84" s="8"/>
      <c r="F84" s="8"/>
      <c r="G84" s="8"/>
      <c r="H84" s="13" t="s">
        <v>11</v>
      </c>
      <c r="I84" s="98">
        <f>SUM(I69:I83)</f>
        <v>0</v>
      </c>
      <c r="J84" s="98">
        <f>SUM(J69:J83)</f>
        <v>0</v>
      </c>
      <c r="K84" s="98"/>
      <c r="L84" s="99">
        <f t="shared" ref="L84" si="3">SUM(L69:L83)</f>
        <v>0</v>
      </c>
    </row>
    <row r="85" spans="2:12" x14ac:dyDescent="0.25">
      <c r="B85" s="152" t="s">
        <v>17</v>
      </c>
      <c r="C85" s="153"/>
      <c r="D85" s="153"/>
      <c r="E85" s="153"/>
      <c r="F85" s="153"/>
      <c r="G85" s="153"/>
      <c r="H85" s="153"/>
      <c r="I85" s="153"/>
      <c r="J85" s="153"/>
      <c r="K85" s="153"/>
      <c r="L85" s="154"/>
    </row>
    <row r="86" spans="2:12" ht="291" customHeight="1" x14ac:dyDescent="0.25">
      <c r="B86" s="151"/>
      <c r="C86" s="151"/>
      <c r="D86" s="151"/>
      <c r="E86" s="151"/>
      <c r="F86" s="151"/>
      <c r="G86" s="151"/>
      <c r="H86" s="151"/>
      <c r="I86" s="151"/>
      <c r="J86" s="151"/>
      <c r="K86" s="151"/>
      <c r="L86" s="151"/>
    </row>
    <row r="88" spans="2:12" x14ac:dyDescent="0.25">
      <c r="B88" s="148" t="s">
        <v>84</v>
      </c>
      <c r="C88" s="148"/>
      <c r="D88" s="148"/>
      <c r="E88" s="148"/>
      <c r="F88" s="148"/>
      <c r="G88" s="148"/>
      <c r="H88" s="148"/>
      <c r="I88" s="148"/>
      <c r="J88" s="148"/>
      <c r="K88" s="148"/>
      <c r="L88" s="148"/>
    </row>
    <row r="89" spans="2:12" ht="16.5" customHeight="1" x14ac:dyDescent="0.25">
      <c r="B89" s="146" t="s">
        <v>75</v>
      </c>
      <c r="C89" s="147"/>
      <c r="D89" s="147"/>
      <c r="E89" s="147"/>
      <c r="F89" s="147"/>
      <c r="G89" s="147"/>
      <c r="H89" s="147"/>
      <c r="I89" s="147"/>
      <c r="J89" s="147"/>
      <c r="K89" s="73"/>
      <c r="L89" s="74"/>
    </row>
    <row r="90" spans="2:12" x14ac:dyDescent="0.25">
      <c r="B90" s="134" t="s">
        <v>85</v>
      </c>
      <c r="C90" s="135"/>
      <c r="D90" s="135"/>
      <c r="E90" s="135"/>
      <c r="F90" s="135"/>
      <c r="G90" s="135"/>
      <c r="H90" s="135"/>
      <c r="I90" s="135"/>
      <c r="J90" s="135"/>
      <c r="K90" s="72"/>
      <c r="L90" s="75"/>
    </row>
    <row r="91" spans="2:12" ht="25.5" customHeight="1" x14ac:dyDescent="0.25">
      <c r="B91" s="136" t="s">
        <v>86</v>
      </c>
      <c r="C91" s="137"/>
      <c r="D91" s="137"/>
      <c r="E91" s="137" t="s">
        <v>87</v>
      </c>
      <c r="F91" s="137"/>
      <c r="G91" s="137" t="s">
        <v>88</v>
      </c>
      <c r="H91" s="137"/>
      <c r="I91" s="137" t="s">
        <v>89</v>
      </c>
      <c r="J91" s="137"/>
      <c r="K91" s="70"/>
      <c r="L91" s="71"/>
    </row>
    <row r="92" spans="2:12" ht="12.75" customHeight="1" x14ac:dyDescent="0.25">
      <c r="B92" s="131"/>
      <c r="C92" s="132"/>
      <c r="D92" s="132"/>
      <c r="E92" s="78"/>
      <c r="F92" s="78"/>
      <c r="G92" s="132"/>
      <c r="H92" s="132"/>
      <c r="I92" s="132"/>
      <c r="J92" s="132"/>
      <c r="K92" s="76"/>
      <c r="L92" s="77"/>
    </row>
    <row r="93" spans="2:12" x14ac:dyDescent="0.25">
      <c r="B93" s="188"/>
      <c r="C93" s="189"/>
      <c r="D93" s="190"/>
      <c r="E93" s="180" t="s">
        <v>83</v>
      </c>
      <c r="F93" s="180"/>
      <c r="G93" s="180"/>
      <c r="H93" s="180"/>
      <c r="I93" s="180"/>
      <c r="J93" s="181"/>
      <c r="K93" s="182" t="s">
        <v>12</v>
      </c>
      <c r="L93" s="182"/>
    </row>
    <row r="94" spans="2:12" ht="15" customHeight="1" x14ac:dyDescent="0.25">
      <c r="B94" s="14" t="s">
        <v>20</v>
      </c>
      <c r="C94" s="15"/>
      <c r="D94" s="25"/>
      <c r="E94" s="142" t="s">
        <v>22</v>
      </c>
      <c r="F94" s="143"/>
      <c r="G94" s="144" t="s">
        <v>23</v>
      </c>
      <c r="H94" s="145"/>
      <c r="I94" s="3" t="s">
        <v>8</v>
      </c>
      <c r="J94" s="3" t="s">
        <v>16</v>
      </c>
      <c r="K94" s="5" t="s">
        <v>13</v>
      </c>
      <c r="L94" s="5" t="s">
        <v>14</v>
      </c>
    </row>
    <row r="95" spans="2:12" x14ac:dyDescent="0.25">
      <c r="B95" s="125"/>
      <c r="C95" s="126"/>
      <c r="D95" s="107"/>
      <c r="E95" s="127"/>
      <c r="F95" s="128"/>
      <c r="G95" s="129"/>
      <c r="H95" s="130"/>
      <c r="I95" s="93">
        <f>E95*G95</f>
        <v>0</v>
      </c>
      <c r="J95" s="89"/>
      <c r="K95" s="96"/>
      <c r="L95" s="97"/>
    </row>
    <row r="96" spans="2:12" x14ac:dyDescent="0.25">
      <c r="B96" s="125"/>
      <c r="C96" s="126"/>
      <c r="D96" s="107"/>
      <c r="E96" s="138"/>
      <c r="F96" s="139"/>
      <c r="G96" s="129"/>
      <c r="H96" s="130"/>
      <c r="I96" s="93">
        <f t="shared" ref="I96:I109" si="4">E96*G96</f>
        <v>0</v>
      </c>
      <c r="J96" s="89"/>
      <c r="K96" s="96"/>
      <c r="L96" s="97"/>
    </row>
    <row r="97" spans="2:12" x14ac:dyDescent="0.25">
      <c r="B97" s="125"/>
      <c r="C97" s="126"/>
      <c r="D97" s="107"/>
      <c r="E97" s="138"/>
      <c r="F97" s="139"/>
      <c r="G97" s="129"/>
      <c r="H97" s="130"/>
      <c r="I97" s="93">
        <f t="shared" si="4"/>
        <v>0</v>
      </c>
      <c r="J97" s="89"/>
      <c r="K97" s="96"/>
      <c r="L97" s="97"/>
    </row>
    <row r="98" spans="2:12" x14ac:dyDescent="0.25">
      <c r="B98" s="125"/>
      <c r="C98" s="126"/>
      <c r="D98" s="107"/>
      <c r="E98" s="138"/>
      <c r="F98" s="139"/>
      <c r="G98" s="129"/>
      <c r="H98" s="130"/>
      <c r="I98" s="93">
        <f t="shared" si="4"/>
        <v>0</v>
      </c>
      <c r="J98" s="89"/>
      <c r="K98" s="96"/>
      <c r="L98" s="97"/>
    </row>
    <row r="99" spans="2:12" x14ac:dyDescent="0.25">
      <c r="B99" s="125"/>
      <c r="C99" s="126"/>
      <c r="D99" s="107"/>
      <c r="E99" s="138"/>
      <c r="F99" s="139"/>
      <c r="G99" s="129"/>
      <c r="H99" s="130"/>
      <c r="I99" s="93">
        <f t="shared" si="4"/>
        <v>0</v>
      </c>
      <c r="J99" s="89"/>
      <c r="K99" s="96"/>
      <c r="L99" s="97"/>
    </row>
    <row r="100" spans="2:12" x14ac:dyDescent="0.25">
      <c r="B100" s="125"/>
      <c r="C100" s="126"/>
      <c r="D100" s="107"/>
      <c r="E100" s="138"/>
      <c r="F100" s="139"/>
      <c r="G100" s="129"/>
      <c r="H100" s="130"/>
      <c r="I100" s="93">
        <f t="shared" si="4"/>
        <v>0</v>
      </c>
      <c r="J100" s="89"/>
      <c r="K100" s="96"/>
      <c r="L100" s="97"/>
    </row>
    <row r="101" spans="2:12" x14ac:dyDescent="0.25">
      <c r="B101" s="125"/>
      <c r="C101" s="126"/>
      <c r="D101" s="107"/>
      <c r="E101" s="138"/>
      <c r="F101" s="139"/>
      <c r="G101" s="129"/>
      <c r="H101" s="130"/>
      <c r="I101" s="93">
        <f t="shared" si="4"/>
        <v>0</v>
      </c>
      <c r="J101" s="89"/>
      <c r="K101" s="96"/>
      <c r="L101" s="97"/>
    </row>
    <row r="102" spans="2:12" x14ac:dyDescent="0.25">
      <c r="B102" s="125"/>
      <c r="C102" s="126"/>
      <c r="D102" s="107"/>
      <c r="E102" s="127"/>
      <c r="F102" s="128"/>
      <c r="G102" s="129"/>
      <c r="H102" s="130"/>
      <c r="I102" s="93">
        <f t="shared" si="4"/>
        <v>0</v>
      </c>
      <c r="J102" s="89"/>
      <c r="K102" s="96"/>
      <c r="L102" s="97"/>
    </row>
    <row r="103" spans="2:12" x14ac:dyDescent="0.25">
      <c r="B103" s="125"/>
      <c r="C103" s="126"/>
      <c r="D103" s="107"/>
      <c r="E103" s="127"/>
      <c r="F103" s="128"/>
      <c r="G103" s="129"/>
      <c r="H103" s="130"/>
      <c r="I103" s="93">
        <f t="shared" si="4"/>
        <v>0</v>
      </c>
      <c r="J103" s="89"/>
      <c r="K103" s="96"/>
      <c r="L103" s="97"/>
    </row>
    <row r="104" spans="2:12" x14ac:dyDescent="0.25">
      <c r="B104" s="125"/>
      <c r="C104" s="126"/>
      <c r="D104" s="107"/>
      <c r="E104" s="127"/>
      <c r="F104" s="128"/>
      <c r="G104" s="129"/>
      <c r="H104" s="130"/>
      <c r="I104" s="93">
        <f t="shared" si="4"/>
        <v>0</v>
      </c>
      <c r="J104" s="89"/>
      <c r="K104" s="96"/>
      <c r="L104" s="97"/>
    </row>
    <row r="105" spans="2:12" x14ac:dyDescent="0.25">
      <c r="B105" s="125"/>
      <c r="C105" s="126"/>
      <c r="D105" s="107"/>
      <c r="E105" s="140"/>
      <c r="F105" s="141"/>
      <c r="G105" s="129"/>
      <c r="H105" s="130"/>
      <c r="I105" s="93">
        <f t="shared" si="4"/>
        <v>0</v>
      </c>
      <c r="J105" s="89"/>
      <c r="K105" s="96"/>
      <c r="L105" s="97"/>
    </row>
    <row r="106" spans="2:12" x14ac:dyDescent="0.25">
      <c r="B106" s="125"/>
      <c r="C106" s="126"/>
      <c r="D106" s="107"/>
      <c r="E106" s="140"/>
      <c r="F106" s="141"/>
      <c r="G106" s="129"/>
      <c r="H106" s="130"/>
      <c r="I106" s="93">
        <f t="shared" si="4"/>
        <v>0</v>
      </c>
      <c r="J106" s="89"/>
      <c r="K106" s="96"/>
      <c r="L106" s="97"/>
    </row>
    <row r="107" spans="2:12" x14ac:dyDescent="0.25">
      <c r="B107" s="125"/>
      <c r="C107" s="126"/>
      <c r="D107" s="107"/>
      <c r="E107" s="127"/>
      <c r="F107" s="128"/>
      <c r="G107" s="129"/>
      <c r="H107" s="130"/>
      <c r="I107" s="93">
        <f t="shared" si="4"/>
        <v>0</v>
      </c>
      <c r="J107" s="89"/>
      <c r="K107" s="96"/>
      <c r="L107" s="97"/>
    </row>
    <row r="108" spans="2:12" x14ac:dyDescent="0.25">
      <c r="B108" s="125"/>
      <c r="C108" s="126"/>
      <c r="D108" s="107"/>
      <c r="E108" s="127"/>
      <c r="F108" s="128"/>
      <c r="G108" s="129"/>
      <c r="H108" s="130"/>
      <c r="I108" s="93">
        <f t="shared" si="4"/>
        <v>0</v>
      </c>
      <c r="J108" s="89"/>
      <c r="K108" s="96"/>
      <c r="L108" s="97"/>
    </row>
    <row r="109" spans="2:12" ht="14.25" customHeight="1" x14ac:dyDescent="0.25">
      <c r="B109" s="125"/>
      <c r="C109" s="126"/>
      <c r="D109" s="107"/>
      <c r="E109" s="127"/>
      <c r="F109" s="128"/>
      <c r="G109" s="129"/>
      <c r="H109" s="130"/>
      <c r="I109" s="93">
        <f t="shared" si="4"/>
        <v>0</v>
      </c>
      <c r="J109" s="89"/>
      <c r="K109" s="96"/>
      <c r="L109" s="97"/>
    </row>
    <row r="110" spans="2:12" x14ac:dyDescent="0.25">
      <c r="B110" s="156"/>
      <c r="C110" s="157"/>
      <c r="D110" s="157"/>
      <c r="E110" s="157"/>
      <c r="F110" s="157"/>
      <c r="G110" s="158"/>
      <c r="H110" s="13" t="s">
        <v>11</v>
      </c>
      <c r="I110" s="98">
        <f>SUM(I95:I109)</f>
        <v>0</v>
      </c>
      <c r="J110" s="98">
        <f>SUM(J95:J109)</f>
        <v>0</v>
      </c>
      <c r="K110" s="98"/>
      <c r="L110" s="99">
        <f t="shared" ref="L110" si="5">SUM(L95:L109)</f>
        <v>0</v>
      </c>
    </row>
    <row r="111" spans="2:12" x14ac:dyDescent="0.25">
      <c r="B111" s="152" t="s">
        <v>17</v>
      </c>
      <c r="C111" s="153"/>
      <c r="D111" s="153"/>
      <c r="E111" s="153"/>
      <c r="F111" s="153"/>
      <c r="G111" s="153"/>
      <c r="H111" s="153"/>
      <c r="I111" s="153"/>
      <c r="J111" s="153"/>
      <c r="K111" s="153"/>
      <c r="L111" s="154"/>
    </row>
    <row r="112" spans="2:12" ht="240" customHeight="1" x14ac:dyDescent="0.25">
      <c r="B112" s="151"/>
      <c r="C112" s="151"/>
      <c r="D112" s="151"/>
      <c r="E112" s="151"/>
      <c r="F112" s="151"/>
      <c r="G112" s="151"/>
      <c r="H112" s="151"/>
      <c r="I112" s="151"/>
      <c r="J112" s="151"/>
      <c r="K112" s="151"/>
      <c r="L112" s="151"/>
    </row>
    <row r="114" spans="2:12" x14ac:dyDescent="0.25">
      <c r="B114" s="155" t="s">
        <v>33</v>
      </c>
      <c r="C114" s="155"/>
      <c r="D114" s="155"/>
      <c r="E114" s="155"/>
      <c r="F114" s="155"/>
      <c r="G114" s="155"/>
      <c r="H114" s="155"/>
      <c r="I114" s="155"/>
      <c r="J114" s="155"/>
      <c r="K114" s="155"/>
      <c r="L114" s="155"/>
    </row>
    <row r="115" spans="2:12" ht="16.5" customHeight="1" x14ac:dyDescent="0.25">
      <c r="B115" s="146" t="s">
        <v>75</v>
      </c>
      <c r="C115" s="147"/>
      <c r="D115" s="147"/>
      <c r="E115" s="147"/>
      <c r="F115" s="147"/>
      <c r="G115" s="147"/>
      <c r="H115" s="147"/>
      <c r="I115" s="147"/>
      <c r="J115" s="147"/>
      <c r="K115" s="73"/>
      <c r="L115" s="74"/>
    </row>
    <row r="116" spans="2:12" x14ac:dyDescent="0.25">
      <c r="B116" s="134" t="s">
        <v>76</v>
      </c>
      <c r="C116" s="135"/>
      <c r="D116" s="135"/>
      <c r="E116" s="135"/>
      <c r="F116" s="135"/>
      <c r="G116" s="135"/>
      <c r="H116" s="135"/>
      <c r="I116" s="135"/>
      <c r="J116" s="135"/>
      <c r="K116" s="72"/>
      <c r="L116" s="75"/>
    </row>
    <row r="117" spans="2:12" ht="25.5" customHeight="1" x14ac:dyDescent="0.25">
      <c r="B117" s="136" t="s">
        <v>77</v>
      </c>
      <c r="C117" s="137"/>
      <c r="D117" s="137"/>
      <c r="E117" s="137" t="s">
        <v>79</v>
      </c>
      <c r="F117" s="137"/>
      <c r="G117" s="137" t="s">
        <v>80</v>
      </c>
      <c r="H117" s="137"/>
      <c r="I117" s="137" t="s">
        <v>81</v>
      </c>
      <c r="J117" s="137"/>
      <c r="K117" s="70"/>
      <c r="L117" s="71"/>
    </row>
    <row r="118" spans="2:12" ht="24" customHeight="1" x14ac:dyDescent="0.25">
      <c r="B118" s="131" t="s">
        <v>78</v>
      </c>
      <c r="C118" s="132"/>
      <c r="D118" s="132"/>
      <c r="E118" s="133"/>
      <c r="F118" s="133"/>
      <c r="G118" s="133"/>
      <c r="H118" s="133"/>
      <c r="I118" s="133"/>
      <c r="J118" s="133"/>
      <c r="K118" s="76"/>
      <c r="L118" s="77"/>
    </row>
    <row r="119" spans="2:12" x14ac:dyDescent="0.25">
      <c r="B119" s="131"/>
      <c r="C119" s="132"/>
      <c r="D119" s="132"/>
      <c r="E119" s="179" t="s">
        <v>82</v>
      </c>
      <c r="F119" s="180"/>
      <c r="G119" s="180"/>
      <c r="H119" s="180"/>
      <c r="I119" s="180"/>
      <c r="J119" s="181"/>
      <c r="K119" s="182" t="s">
        <v>12</v>
      </c>
      <c r="L119" s="182"/>
    </row>
    <row r="120" spans="2:12" x14ac:dyDescent="0.25">
      <c r="B120" s="183" t="s">
        <v>21</v>
      </c>
      <c r="C120" s="183"/>
      <c r="D120" s="4" t="s">
        <v>31</v>
      </c>
      <c r="E120" s="47"/>
      <c r="F120" s="47"/>
      <c r="G120" s="48"/>
      <c r="H120" s="48"/>
      <c r="I120" s="3" t="s">
        <v>8</v>
      </c>
      <c r="J120" s="3" t="s">
        <v>16</v>
      </c>
      <c r="K120" s="69" t="s">
        <v>13</v>
      </c>
      <c r="L120" s="69" t="s">
        <v>14</v>
      </c>
    </row>
    <row r="121" spans="2:12" x14ac:dyDescent="0.25">
      <c r="B121" s="123"/>
      <c r="C121" s="124"/>
      <c r="D121" s="100"/>
      <c r="E121" s="101"/>
      <c r="F121" s="101"/>
      <c r="G121" s="100"/>
      <c r="H121" s="100"/>
      <c r="I121" s="105"/>
      <c r="J121" s="105"/>
      <c r="K121" s="80"/>
      <c r="L121" s="104"/>
    </row>
    <row r="122" spans="2:12" x14ac:dyDescent="0.25">
      <c r="B122" s="123"/>
      <c r="C122" s="124"/>
      <c r="D122" s="100"/>
      <c r="E122" s="101"/>
      <c r="F122" s="101"/>
      <c r="G122" s="100"/>
      <c r="H122" s="100"/>
      <c r="I122" s="105"/>
      <c r="J122" s="105"/>
      <c r="K122" s="80"/>
      <c r="L122" s="104"/>
    </row>
    <row r="123" spans="2:12" x14ac:dyDescent="0.25">
      <c r="B123" s="123"/>
      <c r="C123" s="124"/>
      <c r="D123" s="100"/>
      <c r="E123" s="101"/>
      <c r="F123" s="101"/>
      <c r="G123" s="100"/>
      <c r="H123" s="100"/>
      <c r="I123" s="105"/>
      <c r="J123" s="105"/>
      <c r="K123" s="80"/>
      <c r="L123" s="104"/>
    </row>
    <row r="124" spans="2:12" x14ac:dyDescent="0.25">
      <c r="B124" s="123"/>
      <c r="C124" s="124"/>
      <c r="D124" s="100"/>
      <c r="E124" s="101"/>
      <c r="F124" s="101"/>
      <c r="G124" s="100"/>
      <c r="H124" s="100"/>
      <c r="I124" s="105"/>
      <c r="J124" s="105"/>
      <c r="K124" s="80"/>
      <c r="L124" s="104"/>
    </row>
    <row r="125" spans="2:12" x14ac:dyDescent="0.25">
      <c r="B125" s="123"/>
      <c r="C125" s="124"/>
      <c r="D125" s="100"/>
      <c r="E125" s="101"/>
      <c r="F125" s="101"/>
      <c r="G125" s="100"/>
      <c r="H125" s="100"/>
      <c r="I125" s="105"/>
      <c r="J125" s="105"/>
      <c r="K125" s="80"/>
      <c r="L125" s="104"/>
    </row>
    <row r="126" spans="2:12" x14ac:dyDescent="0.25">
      <c r="B126" s="123"/>
      <c r="C126" s="124"/>
      <c r="D126" s="100"/>
      <c r="E126" s="101"/>
      <c r="F126" s="101"/>
      <c r="G126" s="100"/>
      <c r="H126" s="100"/>
      <c r="I126" s="105"/>
      <c r="J126" s="105"/>
      <c r="K126" s="80"/>
      <c r="L126" s="104"/>
    </row>
    <row r="127" spans="2:12" x14ac:dyDescent="0.25">
      <c r="B127" s="123"/>
      <c r="C127" s="124"/>
      <c r="D127" s="100"/>
      <c r="E127" s="101"/>
      <c r="F127" s="101"/>
      <c r="G127" s="100"/>
      <c r="H127" s="100"/>
      <c r="I127" s="105"/>
      <c r="J127" s="105"/>
      <c r="K127" s="80"/>
      <c r="L127" s="104"/>
    </row>
    <row r="128" spans="2:12" x14ac:dyDescent="0.25">
      <c r="B128" s="123"/>
      <c r="C128" s="124"/>
      <c r="D128" s="100"/>
      <c r="E128" s="101"/>
      <c r="F128" s="101"/>
      <c r="G128" s="100"/>
      <c r="H128" s="100"/>
      <c r="I128" s="105"/>
      <c r="J128" s="105"/>
      <c r="K128" s="80"/>
      <c r="L128" s="104"/>
    </row>
    <row r="129" spans="2:12" x14ac:dyDescent="0.25">
      <c r="B129" s="123"/>
      <c r="C129" s="124"/>
      <c r="D129" s="100"/>
      <c r="E129" s="101"/>
      <c r="F129" s="101"/>
      <c r="G129" s="100"/>
      <c r="H129" s="100"/>
      <c r="I129" s="105"/>
      <c r="J129" s="105"/>
      <c r="K129" s="80"/>
      <c r="L129" s="104"/>
    </row>
    <row r="130" spans="2:12" x14ac:dyDescent="0.25">
      <c r="B130" s="123"/>
      <c r="C130" s="124"/>
      <c r="D130" s="100"/>
      <c r="E130" s="101"/>
      <c r="F130" s="101"/>
      <c r="G130" s="100"/>
      <c r="H130" s="100"/>
      <c r="I130" s="105"/>
      <c r="J130" s="105"/>
      <c r="K130" s="80"/>
      <c r="L130" s="104"/>
    </row>
    <row r="131" spans="2:12" x14ac:dyDescent="0.25">
      <c r="B131" s="123"/>
      <c r="C131" s="124"/>
      <c r="D131" s="100"/>
      <c r="E131" s="101"/>
      <c r="F131" s="101"/>
      <c r="G131" s="100"/>
      <c r="H131" s="100"/>
      <c r="I131" s="105"/>
      <c r="J131" s="105"/>
      <c r="K131" s="80"/>
      <c r="L131" s="104"/>
    </row>
    <row r="132" spans="2:12" x14ac:dyDescent="0.25">
      <c r="B132" s="123"/>
      <c r="C132" s="124"/>
      <c r="D132" s="100"/>
      <c r="E132" s="101"/>
      <c r="F132" s="101"/>
      <c r="G132" s="100"/>
      <c r="H132" s="100"/>
      <c r="I132" s="105"/>
      <c r="J132" s="105"/>
      <c r="K132" s="80"/>
      <c r="L132" s="104"/>
    </row>
    <row r="133" spans="2:12" x14ac:dyDescent="0.25">
      <c r="B133" s="123"/>
      <c r="C133" s="124"/>
      <c r="D133" s="100"/>
      <c r="E133" s="101"/>
      <c r="F133" s="101"/>
      <c r="G133" s="100"/>
      <c r="H133" s="100"/>
      <c r="I133" s="105"/>
      <c r="J133" s="105"/>
      <c r="K133" s="80"/>
      <c r="L133" s="104"/>
    </row>
    <row r="134" spans="2:12" x14ac:dyDescent="0.25">
      <c r="B134" s="123"/>
      <c r="C134" s="124"/>
      <c r="D134" s="100"/>
      <c r="E134" s="101"/>
      <c r="F134" s="101"/>
      <c r="G134" s="100"/>
      <c r="H134" s="100"/>
      <c r="I134" s="105"/>
      <c r="J134" s="105"/>
      <c r="K134" s="80"/>
      <c r="L134" s="104"/>
    </row>
    <row r="135" spans="2:12" x14ac:dyDescent="0.25">
      <c r="B135" s="123"/>
      <c r="C135" s="124"/>
      <c r="D135" s="100"/>
      <c r="E135" s="101"/>
      <c r="F135" s="101"/>
      <c r="G135" s="100"/>
      <c r="H135" s="100"/>
      <c r="I135" s="105"/>
      <c r="J135" s="105"/>
      <c r="K135" s="80"/>
      <c r="L135" s="104"/>
    </row>
    <row r="136" spans="2:12" x14ac:dyDescent="0.25">
      <c r="B136" s="123"/>
      <c r="C136" s="124"/>
      <c r="D136" s="100"/>
      <c r="E136" s="101"/>
      <c r="F136" s="101"/>
      <c r="G136" s="100"/>
      <c r="H136" s="100"/>
      <c r="I136" s="105"/>
      <c r="J136" s="105"/>
      <c r="K136" s="80"/>
      <c r="L136" s="104"/>
    </row>
    <row r="137" spans="2:12" x14ac:dyDescent="0.25">
      <c r="B137" s="123"/>
      <c r="C137" s="124"/>
      <c r="D137" s="102"/>
      <c r="E137" s="103"/>
      <c r="F137" s="103"/>
      <c r="G137" s="103"/>
      <c r="H137" s="103"/>
      <c r="I137" s="81"/>
      <c r="J137" s="81"/>
      <c r="K137" s="82"/>
      <c r="L137" s="83"/>
    </row>
    <row r="138" spans="2:12" x14ac:dyDescent="0.25">
      <c r="B138" s="123"/>
      <c r="C138" s="124"/>
      <c r="D138" s="102"/>
      <c r="E138" s="103"/>
      <c r="F138" s="103"/>
      <c r="G138" s="103"/>
      <c r="H138" s="103"/>
      <c r="I138" s="81"/>
      <c r="J138" s="81"/>
      <c r="K138" s="82"/>
      <c r="L138" s="83"/>
    </row>
    <row r="139" spans="2:12" x14ac:dyDescent="0.25">
      <c r="B139" s="123"/>
      <c r="C139" s="124"/>
      <c r="D139" s="102"/>
      <c r="E139" s="103"/>
      <c r="F139" s="103"/>
      <c r="G139" s="103"/>
      <c r="H139" s="103"/>
      <c r="I139" s="81"/>
      <c r="J139" s="81"/>
      <c r="K139" s="82"/>
      <c r="L139" s="83"/>
    </row>
    <row r="140" spans="2:12" x14ac:dyDescent="0.25">
      <c r="B140" s="123"/>
      <c r="C140" s="124"/>
      <c r="D140" s="102"/>
      <c r="E140" s="103"/>
      <c r="F140" s="103"/>
      <c r="G140" s="103"/>
      <c r="H140" s="103"/>
      <c r="I140" s="81"/>
      <c r="J140" s="81"/>
      <c r="K140" s="82"/>
      <c r="L140" s="83"/>
    </row>
    <row r="141" spans="2:12" x14ac:dyDescent="0.25">
      <c r="B141" s="156"/>
      <c r="C141" s="157"/>
      <c r="D141" s="157"/>
      <c r="E141" s="157"/>
      <c r="F141" s="157"/>
      <c r="G141" s="158"/>
      <c r="H141" s="9" t="s">
        <v>11</v>
      </c>
      <c r="I141" s="43">
        <f>SUM(I121:I140)</f>
        <v>0</v>
      </c>
      <c r="J141" s="43">
        <f>SUM(J121:J140)</f>
        <v>0</v>
      </c>
      <c r="K141" s="43"/>
      <c r="L141" s="85">
        <f>SUM(L121:L140)</f>
        <v>0</v>
      </c>
    </row>
    <row r="142" spans="2:12" x14ac:dyDescent="0.25">
      <c r="B142" s="148" t="s">
        <v>17</v>
      </c>
      <c r="C142" s="148"/>
      <c r="D142" s="148"/>
      <c r="E142" s="148"/>
      <c r="F142" s="148"/>
      <c r="G142" s="148"/>
      <c r="H142" s="148"/>
      <c r="I142" s="148"/>
      <c r="J142" s="148"/>
      <c r="K142" s="148"/>
      <c r="L142" s="148"/>
    </row>
    <row r="143" spans="2:12" ht="299.25" customHeight="1" x14ac:dyDescent="0.25">
      <c r="B143" s="151"/>
      <c r="C143" s="151"/>
      <c r="D143" s="151"/>
      <c r="E143" s="151"/>
      <c r="F143" s="151"/>
      <c r="G143" s="151"/>
      <c r="H143" s="151"/>
      <c r="I143" s="151"/>
      <c r="J143" s="151"/>
      <c r="K143" s="151"/>
      <c r="L143" s="151"/>
    </row>
  </sheetData>
  <sheetProtection algorithmName="SHA-512" hashValue="vm8MxLbpq4tdjEc6T9EId3z+IiRfy6bEeNmzLIgZOYsnMt6IOiyqcXVddFtOqfbHntA6vjvBlcVYHS3TP3eSWA==" saltValue="Ln81Kir0VEkelorgtVyu6A==" spinCount="100000" sheet="1" objects="1" scenarios="1" formatRows="0"/>
  <mergeCells count="192">
    <mergeCell ref="G5:I5"/>
    <mergeCell ref="B141:G141"/>
    <mergeCell ref="B142:L142"/>
    <mergeCell ref="B143:L143"/>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9:D119"/>
    <mergeCell ref="E119:J119"/>
    <mergeCell ref="K119:L119"/>
    <mergeCell ref="B120:C120"/>
    <mergeCell ref="B121:C121"/>
    <mergeCell ref="B122:C122"/>
    <mergeCell ref="B117:D117"/>
    <mergeCell ref="E117:F117"/>
    <mergeCell ref="G117:H117"/>
    <mergeCell ref="I117:J117"/>
    <mergeCell ref="B118:D118"/>
    <mergeCell ref="E118:J118"/>
    <mergeCell ref="B110:G110"/>
    <mergeCell ref="B111:L111"/>
    <mergeCell ref="B112:L112"/>
    <mergeCell ref="B114:L114"/>
    <mergeCell ref="B115:J115"/>
    <mergeCell ref="B116:J116"/>
    <mergeCell ref="B108:C108"/>
    <mergeCell ref="E108:F108"/>
    <mergeCell ref="G108:H108"/>
    <mergeCell ref="B109:C109"/>
    <mergeCell ref="E109:F109"/>
    <mergeCell ref="G109:H109"/>
    <mergeCell ref="B106:C106"/>
    <mergeCell ref="E106:F106"/>
    <mergeCell ref="G106:H106"/>
    <mergeCell ref="B107:C107"/>
    <mergeCell ref="E107:F107"/>
    <mergeCell ref="G107:H107"/>
    <mergeCell ref="B104:C104"/>
    <mergeCell ref="E104:F104"/>
    <mergeCell ref="G104:H104"/>
    <mergeCell ref="B105:C105"/>
    <mergeCell ref="E105:F105"/>
    <mergeCell ref="G105:H105"/>
    <mergeCell ref="B102:C102"/>
    <mergeCell ref="E102:F102"/>
    <mergeCell ref="G102:H102"/>
    <mergeCell ref="B103:C103"/>
    <mergeCell ref="E103:F103"/>
    <mergeCell ref="G103:H103"/>
    <mergeCell ref="B100:C100"/>
    <mergeCell ref="E100:F100"/>
    <mergeCell ref="G100:H100"/>
    <mergeCell ref="B101:C101"/>
    <mergeCell ref="E101:F101"/>
    <mergeCell ref="G101:H101"/>
    <mergeCell ref="B98:C98"/>
    <mergeCell ref="E98:F98"/>
    <mergeCell ref="G98:H98"/>
    <mergeCell ref="B99:C99"/>
    <mergeCell ref="E99:F99"/>
    <mergeCell ref="G99:H99"/>
    <mergeCell ref="B96:C96"/>
    <mergeCell ref="E96:F96"/>
    <mergeCell ref="G96:H96"/>
    <mergeCell ref="B97:C97"/>
    <mergeCell ref="E97:F97"/>
    <mergeCell ref="G97:H97"/>
    <mergeCell ref="B93:D93"/>
    <mergeCell ref="E93:J93"/>
    <mergeCell ref="K93:L93"/>
    <mergeCell ref="E94:F94"/>
    <mergeCell ref="G94:H94"/>
    <mergeCell ref="B95:C95"/>
    <mergeCell ref="E95:F95"/>
    <mergeCell ref="G95:H95"/>
    <mergeCell ref="B89:J89"/>
    <mergeCell ref="B90:J90"/>
    <mergeCell ref="B91:D91"/>
    <mergeCell ref="E91:F91"/>
    <mergeCell ref="G91:H92"/>
    <mergeCell ref="I91:J92"/>
    <mergeCell ref="B92:D92"/>
    <mergeCell ref="B81:C81"/>
    <mergeCell ref="B82:C82"/>
    <mergeCell ref="B83:C83"/>
    <mergeCell ref="B85:L85"/>
    <mergeCell ref="B86:L86"/>
    <mergeCell ref="B88:L88"/>
    <mergeCell ref="B75:C75"/>
    <mergeCell ref="B76:C76"/>
    <mergeCell ref="B77:C77"/>
    <mergeCell ref="B78:C78"/>
    <mergeCell ref="B79:C79"/>
    <mergeCell ref="B80:C80"/>
    <mergeCell ref="B69:C69"/>
    <mergeCell ref="B70:C70"/>
    <mergeCell ref="B71:C71"/>
    <mergeCell ref="B72:C72"/>
    <mergeCell ref="B73:C73"/>
    <mergeCell ref="B74:C74"/>
    <mergeCell ref="B66:C67"/>
    <mergeCell ref="D66:D68"/>
    <mergeCell ref="E66:L66"/>
    <mergeCell ref="E67:J67"/>
    <mergeCell ref="K67:L67"/>
    <mergeCell ref="B68:C68"/>
    <mergeCell ref="E68:F68"/>
    <mergeCell ref="G68:H68"/>
    <mergeCell ref="B60:C60"/>
    <mergeCell ref="E60:F60"/>
    <mergeCell ref="G60:H60"/>
    <mergeCell ref="B62:L62"/>
    <mergeCell ref="B63:L63"/>
    <mergeCell ref="B65:L65"/>
    <mergeCell ref="B58:C58"/>
    <mergeCell ref="E58:F58"/>
    <mergeCell ref="G58:H58"/>
    <mergeCell ref="B59:C59"/>
    <mergeCell ref="E59:F59"/>
    <mergeCell ref="G59:H59"/>
    <mergeCell ref="B56:C56"/>
    <mergeCell ref="E56:F56"/>
    <mergeCell ref="G56:H56"/>
    <mergeCell ref="B57:C57"/>
    <mergeCell ref="E57:F57"/>
    <mergeCell ref="G57:H57"/>
    <mergeCell ref="B54:C54"/>
    <mergeCell ref="E54:F54"/>
    <mergeCell ref="G54:H54"/>
    <mergeCell ref="B55:C55"/>
    <mergeCell ref="E55:F55"/>
    <mergeCell ref="G55:H55"/>
    <mergeCell ref="B52:C52"/>
    <mergeCell ref="E52:F52"/>
    <mergeCell ref="G52:H52"/>
    <mergeCell ref="B53:C53"/>
    <mergeCell ref="E53:F53"/>
    <mergeCell ref="G53:H53"/>
    <mergeCell ref="B50:C50"/>
    <mergeCell ref="E50:F50"/>
    <mergeCell ref="G50:H50"/>
    <mergeCell ref="B51:C51"/>
    <mergeCell ref="E51:F51"/>
    <mergeCell ref="G51:H51"/>
    <mergeCell ref="B48:C48"/>
    <mergeCell ref="E48:F48"/>
    <mergeCell ref="G48:H48"/>
    <mergeCell ref="B49:C49"/>
    <mergeCell ref="E49:F49"/>
    <mergeCell ref="G49:H49"/>
    <mergeCell ref="B46:C46"/>
    <mergeCell ref="E46:F46"/>
    <mergeCell ref="G46:H46"/>
    <mergeCell ref="B47:C47"/>
    <mergeCell ref="E47:F47"/>
    <mergeCell ref="G47:H47"/>
    <mergeCell ref="B42:L42"/>
    <mergeCell ref="B43:C44"/>
    <mergeCell ref="D43:D45"/>
    <mergeCell ref="E43:L43"/>
    <mergeCell ref="E44:J44"/>
    <mergeCell ref="K44:L44"/>
    <mergeCell ref="B45:C45"/>
    <mergeCell ref="E45:F45"/>
    <mergeCell ref="G45:H45"/>
    <mergeCell ref="B20:C21"/>
    <mergeCell ref="E20:L20"/>
    <mergeCell ref="E21:J21"/>
    <mergeCell ref="K21:L21"/>
    <mergeCell ref="B39:L39"/>
    <mergeCell ref="B40:L40"/>
    <mergeCell ref="B6:E6"/>
    <mergeCell ref="G7:I7"/>
    <mergeCell ref="G8:H8"/>
    <mergeCell ref="G9:H9"/>
    <mergeCell ref="G10:H10"/>
    <mergeCell ref="B19:L19"/>
  </mergeCells>
  <conditionalFormatting sqref="C15">
    <cfRule type="cellIs" dxfId="11" priority="10" operator="greaterThan">
      <formula>0.25</formula>
    </cfRule>
    <cfRule type="cellIs" dxfId="10" priority="11" operator="lessThanOrEqual">
      <formula>0.25</formula>
    </cfRule>
  </conditionalFormatting>
  <conditionalFormatting sqref="C16">
    <cfRule type="cellIs" dxfId="9" priority="8" operator="greaterThan">
      <formula>3500</formula>
    </cfRule>
    <cfRule type="cellIs" dxfId="8" priority="9" operator="lessThanOrEqual">
      <formula>3500</formula>
    </cfRule>
  </conditionalFormatting>
  <conditionalFormatting sqref="I10">
    <cfRule type="cellIs" dxfId="7" priority="12" operator="notEqual">
      <formula>$C$16</formula>
    </cfRule>
    <cfRule type="cellIs" dxfId="6" priority="13" operator="greaterThan">
      <formula>3500</formula>
    </cfRule>
    <cfRule type="cellIs" dxfId="5" priority="14" operator="lessThanOrEqual">
      <formula>3500</formula>
    </cfRule>
  </conditionalFormatting>
  <conditionalFormatting sqref="J38">
    <cfRule type="cellIs" dxfId="4" priority="5" operator="greaterThan">
      <formula>$I$38</formula>
    </cfRule>
  </conditionalFormatting>
  <conditionalFormatting sqref="J141">
    <cfRule type="cellIs" dxfId="3" priority="4" operator="greaterThan">
      <formula>$I$141</formula>
    </cfRule>
  </conditionalFormatting>
  <conditionalFormatting sqref="J110">
    <cfRule type="cellIs" dxfId="2" priority="3" operator="greaterThan">
      <formula>$I$110</formula>
    </cfRule>
  </conditionalFormatting>
  <conditionalFormatting sqref="J84">
    <cfRule type="cellIs" dxfId="1" priority="2" operator="greaterThan">
      <formula>$I$84</formula>
    </cfRule>
  </conditionalFormatting>
  <conditionalFormatting sqref="J61">
    <cfRule type="cellIs" dxfId="0" priority="1" operator="greaterThan">
      <formula>$I$61</formula>
    </cfRule>
  </conditionalFormatting>
  <dataValidations disablePrompts="1" count="1">
    <dataValidation type="custom" errorStyle="warning" allowBlank="1" showInputMessage="1" showErrorMessage="1" sqref="C15">
      <formula1>"&gt;=25%"</formula1>
    </dataValidation>
  </dataValidations>
  <pageMargins left="0.7" right="0.7" top="0.75" bottom="0.75" header="0.3" footer="0.3"/>
  <pageSetup scale="37" orientation="portrait" r:id="rId1"/>
  <headerFooter>
    <oddHeader>&amp;CFY25 COMMUNITY INCENTIVE GRANT PROGRAM
&amp;A
&amp;D</oddHeader>
    <oddFooter>Page &amp;P of &amp;N</oddFooter>
  </headerFooter>
  <rowBreaks count="4" manualBreakCount="4">
    <brk id="40" max="16383" man="1"/>
    <brk id="63" max="16383" man="1"/>
    <brk id="86" max="16383" man="1"/>
    <brk id="112" max="16383"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'Budget Instructions'!$A$72:$A$74</xm:f>
          </x14:formula1>
          <xm:sqref>K23:K37 K46:K60 K69:K83 K95:K109 K121:K140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M10"/>
  <sheetViews>
    <sheetView zoomScaleNormal="100" workbookViewId="0">
      <pane xSplit="2" ySplit="3" topLeftCell="D4" activePane="bottomRight" state="frozen"/>
      <selection pane="topRight" activeCell="C1" sqref="C1"/>
      <selection pane="bottomLeft" activeCell="A4" sqref="A4"/>
      <selection pane="bottomRight" activeCell="E16" sqref="E16"/>
    </sheetView>
  </sheetViews>
  <sheetFormatPr defaultRowHeight="15" x14ac:dyDescent="0.25"/>
  <cols>
    <col min="1" max="1" width="2.7109375" customWidth="1"/>
    <col min="2" max="2" width="31.5703125" bestFit="1" customWidth="1"/>
    <col min="3" max="3" width="15.85546875" customWidth="1"/>
    <col min="4" max="13" width="16.28515625" customWidth="1"/>
  </cols>
  <sheetData>
    <row r="1" spans="2:13" ht="23.25" x14ac:dyDescent="0.35">
      <c r="B1" s="194" t="s">
        <v>54</v>
      </c>
      <c r="C1" s="194"/>
      <c r="D1" s="194"/>
      <c r="E1" s="194"/>
      <c r="F1" s="194"/>
      <c r="G1" s="194"/>
      <c r="H1" s="194"/>
      <c r="I1" s="194"/>
      <c r="J1" s="194"/>
      <c r="K1" s="194"/>
      <c r="L1" s="194"/>
      <c r="M1" s="194"/>
    </row>
    <row r="2" spans="2:13" x14ac:dyDescent="0.25">
      <c r="B2" s="195" t="s">
        <v>64</v>
      </c>
      <c r="C2" s="195"/>
      <c r="D2" s="195"/>
      <c r="E2" s="195"/>
      <c r="F2" s="195"/>
      <c r="G2" s="195"/>
      <c r="H2" s="195"/>
      <c r="I2" s="195"/>
      <c r="J2" s="195"/>
      <c r="K2" s="195"/>
      <c r="L2" s="195"/>
      <c r="M2" s="195"/>
    </row>
    <row r="3" spans="2:13" x14ac:dyDescent="0.25">
      <c r="B3" s="6"/>
      <c r="C3" s="193" t="s">
        <v>57</v>
      </c>
      <c r="D3" s="193"/>
      <c r="E3" s="193"/>
      <c r="F3" s="193" t="s">
        <v>58</v>
      </c>
      <c r="G3" s="193"/>
      <c r="H3" s="193"/>
      <c r="I3" s="193" t="s">
        <v>59</v>
      </c>
      <c r="J3" s="193"/>
      <c r="K3" s="193"/>
      <c r="L3" s="192"/>
      <c r="M3" s="192"/>
    </row>
    <row r="4" spans="2:13" ht="117.75" x14ac:dyDescent="0.25">
      <c r="B4" s="7" t="s">
        <v>55</v>
      </c>
      <c r="C4" s="50" t="s">
        <v>16</v>
      </c>
      <c r="D4" s="50" t="s">
        <v>51</v>
      </c>
      <c r="E4" s="50" t="s">
        <v>65</v>
      </c>
      <c r="F4" s="50" t="s">
        <v>16</v>
      </c>
      <c r="G4" s="50" t="s">
        <v>51</v>
      </c>
      <c r="H4" s="50" t="s">
        <v>66</v>
      </c>
      <c r="I4" s="50" t="s">
        <v>16</v>
      </c>
      <c r="J4" s="50" t="s">
        <v>51</v>
      </c>
      <c r="K4" s="50" t="s">
        <v>67</v>
      </c>
      <c r="L4" s="53" t="s">
        <v>68</v>
      </c>
      <c r="M4" s="53" t="s">
        <v>69</v>
      </c>
    </row>
    <row r="5" spans="2:13" ht="21" customHeight="1" x14ac:dyDescent="0.25">
      <c r="B5" s="6" t="s">
        <v>1</v>
      </c>
      <c r="C5" s="44">
        <f>'Budget Detail- Year 1'!C8</f>
        <v>0</v>
      </c>
      <c r="D5" s="44">
        <f>'Budget Detail- Year 1'!D8</f>
        <v>0</v>
      </c>
      <c r="E5" s="46">
        <f>'Budget Detail- Year 1'!E8</f>
        <v>0</v>
      </c>
      <c r="F5" s="11">
        <f>'Budget Detail- Year 2'!C8</f>
        <v>0</v>
      </c>
      <c r="G5" s="11">
        <f>'Budget Detail- Year 2'!D8</f>
        <v>0</v>
      </c>
      <c r="H5" s="108">
        <f>'Budget Detail- Year 2'!E8</f>
        <v>0</v>
      </c>
      <c r="I5" s="11">
        <f>'Budget Detail- Year 3'!C8</f>
        <v>0</v>
      </c>
      <c r="J5" s="11">
        <f>'Budget Detail- Year 3'!D8</f>
        <v>0</v>
      </c>
      <c r="K5" s="108">
        <f>'Budget Detail- Year 3'!E8</f>
        <v>0</v>
      </c>
      <c r="L5" s="54">
        <f>SUM(C5,F5,I5)</f>
        <v>0</v>
      </c>
      <c r="M5" s="54">
        <f>SUM(D5,G5,J5)</f>
        <v>0</v>
      </c>
    </row>
    <row r="6" spans="2:13" ht="21" customHeight="1" x14ac:dyDescent="0.25">
      <c r="B6" s="6" t="s">
        <v>2</v>
      </c>
      <c r="C6" s="44">
        <f>'Budget Detail- Year 1'!C9</f>
        <v>0</v>
      </c>
      <c r="D6" s="44">
        <f>'Budget Detail- Year 1'!D9</f>
        <v>0</v>
      </c>
      <c r="E6" s="46">
        <f>'Budget Detail- Year 1'!E9</f>
        <v>0</v>
      </c>
      <c r="F6" s="11">
        <f>'Budget Detail- Year 2'!C9</f>
        <v>0</v>
      </c>
      <c r="G6" s="11">
        <f>'Budget Detail- Year 2'!D9</f>
        <v>0</v>
      </c>
      <c r="H6" s="108">
        <f>'Budget Detail- Year 2'!E9</f>
        <v>0</v>
      </c>
      <c r="I6" s="11">
        <f>'Budget Detail- Year 3'!C9</f>
        <v>0</v>
      </c>
      <c r="J6" s="11">
        <f>'Budget Detail- Year 3'!D9</f>
        <v>0</v>
      </c>
      <c r="K6" s="108">
        <f>'Budget Detail- Year 3'!E9</f>
        <v>0</v>
      </c>
      <c r="L6" s="54">
        <f t="shared" ref="L6:L9" si="0">SUM(C6,F6,I6)</f>
        <v>0</v>
      </c>
      <c r="M6" s="54">
        <f t="shared" ref="M6:M9" si="1">SUM(D6,G6,J6)</f>
        <v>0</v>
      </c>
    </row>
    <row r="7" spans="2:13" ht="21" customHeight="1" x14ac:dyDescent="0.25">
      <c r="B7" s="6" t="s">
        <v>3</v>
      </c>
      <c r="C7" s="44">
        <f>'Budget Detail- Year 1'!C10</f>
        <v>0</v>
      </c>
      <c r="D7" s="44">
        <f>'Budget Detail- Year 1'!D10</f>
        <v>0</v>
      </c>
      <c r="E7" s="46">
        <f>'Budget Detail- Year 1'!E10</f>
        <v>0</v>
      </c>
      <c r="F7" s="11">
        <f>'Budget Detail- Year 2'!C10</f>
        <v>0</v>
      </c>
      <c r="G7" s="11">
        <f>'Budget Detail- Year 2'!D10</f>
        <v>0</v>
      </c>
      <c r="H7" s="108">
        <f>'Budget Detail- Year 2'!E10</f>
        <v>0</v>
      </c>
      <c r="I7" s="11">
        <f>'Budget Detail- Year 3'!C10</f>
        <v>0</v>
      </c>
      <c r="J7" s="11">
        <f>'Budget Detail- Year 3'!D10</f>
        <v>0</v>
      </c>
      <c r="K7" s="108">
        <f>'Budget Detail- Year 3'!E10</f>
        <v>0</v>
      </c>
      <c r="L7" s="54">
        <f t="shared" si="0"/>
        <v>0</v>
      </c>
      <c r="M7" s="54">
        <f t="shared" si="1"/>
        <v>0</v>
      </c>
    </row>
    <row r="8" spans="2:13" ht="21" customHeight="1" x14ac:dyDescent="0.25">
      <c r="B8" s="6" t="s">
        <v>56</v>
      </c>
      <c r="C8" s="44">
        <f>'Budget Detail- Year 1'!C11</f>
        <v>0</v>
      </c>
      <c r="D8" s="44">
        <f>'Budget Detail- Year 1'!D11</f>
        <v>0</v>
      </c>
      <c r="E8" s="46">
        <f>'Budget Detail- Year 1'!E11</f>
        <v>0</v>
      </c>
      <c r="F8" s="11">
        <f>'Budget Detail- Year 2'!C11</f>
        <v>0</v>
      </c>
      <c r="G8" s="11">
        <f>'Budget Detail- Year 2'!D11</f>
        <v>0</v>
      </c>
      <c r="H8" s="108">
        <f>'Budget Detail- Year 2'!E11</f>
        <v>0</v>
      </c>
      <c r="I8" s="11">
        <f>'Budget Detail- Year 3'!C11</f>
        <v>0</v>
      </c>
      <c r="J8" s="11">
        <f>'Budget Detail- Year 3'!D11</f>
        <v>0</v>
      </c>
      <c r="K8" s="108">
        <f>'Budget Detail- Year 3'!E11</f>
        <v>0</v>
      </c>
      <c r="L8" s="54">
        <f t="shared" si="0"/>
        <v>0</v>
      </c>
      <c r="M8" s="54">
        <f t="shared" si="1"/>
        <v>0</v>
      </c>
    </row>
    <row r="9" spans="2:13" ht="21" customHeight="1" x14ac:dyDescent="0.25">
      <c r="B9" s="6" t="s">
        <v>33</v>
      </c>
      <c r="C9" s="44">
        <f>'Budget Detail- Year 1'!C12</f>
        <v>0</v>
      </c>
      <c r="D9" s="44">
        <f>'Budget Detail- Year 1'!D12</f>
        <v>0</v>
      </c>
      <c r="E9" s="46">
        <f>'Budget Detail- Year 1'!E12</f>
        <v>0</v>
      </c>
      <c r="F9" s="11">
        <f>'Budget Detail- Year 2'!C12</f>
        <v>0</v>
      </c>
      <c r="G9" s="11">
        <f>'Budget Detail- Year 2'!D12</f>
        <v>0</v>
      </c>
      <c r="H9" s="108">
        <f>'Budget Detail- Year 2'!E12</f>
        <v>0</v>
      </c>
      <c r="I9" s="11">
        <f>'Budget Detail- Year 3'!C12</f>
        <v>0</v>
      </c>
      <c r="J9" s="11">
        <f>'Budget Detail- Year 3'!D12</f>
        <v>0</v>
      </c>
      <c r="K9" s="108">
        <f>'Budget Detail- Year 3'!E12</f>
        <v>0</v>
      </c>
      <c r="L9" s="54">
        <f t="shared" si="0"/>
        <v>0</v>
      </c>
      <c r="M9" s="54">
        <f t="shared" si="1"/>
        <v>0</v>
      </c>
    </row>
    <row r="10" spans="2:13" s="1" customFormat="1" ht="21" customHeight="1" x14ac:dyDescent="0.25">
      <c r="B10" s="35" t="s">
        <v>4</v>
      </c>
      <c r="C10" s="45">
        <f>'Budget Detail- Year 1'!C13</f>
        <v>0</v>
      </c>
      <c r="D10" s="45">
        <f>'Budget Detail- Year 1'!D13</f>
        <v>0</v>
      </c>
      <c r="E10" s="45">
        <f>'Budget Detail- Year 1'!E13</f>
        <v>0</v>
      </c>
      <c r="F10" s="109">
        <f>'Budget Detail- Year 2'!C13</f>
        <v>0</v>
      </c>
      <c r="G10" s="109">
        <f>'Budget Detail- Year 2'!D13</f>
        <v>0</v>
      </c>
      <c r="H10" s="109">
        <f>'Budget Detail- Year 2'!E13</f>
        <v>0</v>
      </c>
      <c r="I10" s="109">
        <f>'Budget Detail- Year 3'!C13</f>
        <v>0</v>
      </c>
      <c r="J10" s="109">
        <f>'Budget Detail- Year 3'!D13</f>
        <v>0</v>
      </c>
      <c r="K10" s="109">
        <f>'Budget Detail- Year 3'!E13</f>
        <v>0</v>
      </c>
      <c r="L10" s="55">
        <f>SUM(L5:L9)</f>
        <v>0</v>
      </c>
      <c r="M10" s="55">
        <f>SUM(M5:M9)</f>
        <v>0</v>
      </c>
    </row>
  </sheetData>
  <sheetProtection algorithmName="SHA-512" hashValue="UZRFC3RGGUKIYcpZza2XhIgHy7fVG2x+AU4Z3/M/19kDDGzvlKVGmdL4eosG/fpdt6meVbIaApQfIfEqgfr/2w==" saltValue="sF43hxANaA4WZSeEJ0DE5Q==" spinCount="100000" sheet="1" objects="1" scenarios="1"/>
  <mergeCells count="6">
    <mergeCell ref="L3:M3"/>
    <mergeCell ref="C3:E3"/>
    <mergeCell ref="F3:H3"/>
    <mergeCell ref="I3:K3"/>
    <mergeCell ref="B1:M1"/>
    <mergeCell ref="B2:M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Revised 10-22-2024</vt:lpstr>
      <vt:lpstr>Budget Instructions</vt:lpstr>
      <vt:lpstr>Budget Detail- Year 1</vt:lpstr>
      <vt:lpstr>Budget Detail- Year 2</vt:lpstr>
      <vt:lpstr>Budget Detail- Year 3</vt:lpstr>
      <vt:lpstr>Budget Summary</vt:lpstr>
      <vt:lpstr>'Budget Detail- Year 1'!Print_Area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George</dc:creator>
  <cp:lastModifiedBy>Nicole George</cp:lastModifiedBy>
  <cp:lastPrinted>2024-10-22T13:13:26Z</cp:lastPrinted>
  <dcterms:created xsi:type="dcterms:W3CDTF">2021-12-14T17:35:24Z</dcterms:created>
  <dcterms:modified xsi:type="dcterms:W3CDTF">2024-10-22T19:34:04Z</dcterms:modified>
</cp:coreProperties>
</file>